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_Nazar\Documents\AKTUALNE DOKUMENTY\PRZETARGI PZP\2025 rok\30. Kardiologia\3. SWZ+ogłoszenie\1. SWZ\"/>
    </mc:Choice>
  </mc:AlternateContent>
  <xr:revisionPtr revIDLastSave="0" documentId="13_ncr:1_{FEA4B48E-B7E8-498A-A2D3-F8495328B7DB}" xr6:coauthVersionLast="47" xr6:coauthVersionMax="47" xr10:uidLastSave="{00000000-0000-0000-0000-000000000000}"/>
  <bookViews>
    <workbookView xWindow="28680" yWindow="1185" windowWidth="21840" windowHeight="13140" activeTab="1" xr2:uid="{DE4D894C-CC45-46E1-A27B-6CF1881668A0}"/>
  </bookViews>
  <sheets>
    <sheet name="Formularz cenowy-cz. 3" sheetId="1" r:id="rId1"/>
    <sheet name="Szczeg. opis przd. zam.-cz. 3" sheetId="2" r:id="rId2"/>
  </sheets>
  <definedNames>
    <definedName name="_xlnm.Print_Area" localSheetId="0">'Formularz cenowy-cz. 3'!$A$1:$H$13</definedName>
    <definedName name="_xlnm.Print_Area" localSheetId="1">'Szczeg. opis przd. zam.-cz. 3'!$A$1:$D$228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" i="1" l="1"/>
  <c r="H8" i="1" s="1"/>
  <c r="F9" i="1"/>
  <c r="H9" i="1" s="1"/>
  <c r="F10" i="1"/>
  <c r="H10" i="1" s="1"/>
  <c r="F7" i="1"/>
  <c r="H7" i="1" s="1"/>
  <c r="H11" i="1" l="1"/>
  <c r="F11" i="1"/>
</calcChain>
</file>

<file path=xl/sharedStrings.xml><?xml version="1.0" encoding="utf-8"?>
<sst xmlns="http://schemas.openxmlformats.org/spreadsheetml/2006/main" count="449" uniqueCount="223">
  <si>
    <t>FORMULARZ CENOWY</t>
  </si>
  <si>
    <t>Lp.</t>
  </si>
  <si>
    <t>Opis elementów składowych zamówienia</t>
  </si>
  <si>
    <t>Jm</t>
  </si>
  <si>
    <t>Zapotrzebowanie</t>
  </si>
  <si>
    <t xml:space="preserve"> Cena jednostkowa netto</t>
  </si>
  <si>
    <t>Wartość łączna netto</t>
  </si>
  <si>
    <t>Stawka podatku VAT (liczba całkowita)</t>
  </si>
  <si>
    <t>Wartość łączna brutto</t>
  </si>
  <si>
    <t>szt</t>
  </si>
  <si>
    <t>X</t>
  </si>
  <si>
    <t>Zamawiający prosi o załączenie formularza również w wersji edytowalnej.</t>
  </si>
  <si>
    <t>Wymagane warunki</t>
  </si>
  <si>
    <t>SZCZEGÓŁOWY OPIS PRZEDMIOTU ZAMÓWIENIA</t>
  </si>
  <si>
    <t>Wartość wymagana</t>
  </si>
  <si>
    <t>Parametry oferowane (wpisać tak/nie, gdzie wymagane podać)</t>
  </si>
  <si>
    <t>I.</t>
  </si>
  <si>
    <r>
      <t>Razem -</t>
    </r>
    <r>
      <rPr>
        <sz val="11"/>
        <rFont val="Times New Roman"/>
        <family val="1"/>
        <charset val="238"/>
      </rPr>
      <t xml:space="preserve"> (liczba)</t>
    </r>
  </si>
  <si>
    <t>II.</t>
  </si>
  <si>
    <t>Zamawiający prosi o załączenie szczegółowego opisu przedmiotu zamówienia również w wersji edytowalnej.</t>
  </si>
  <si>
    <t>Część nr 3</t>
  </si>
  <si>
    <t>Kardiomonitor z wieloparametrowym modułem transportowym - 10 szt.</t>
  </si>
  <si>
    <t>PARAMETRY OGÓLNE</t>
  </si>
  <si>
    <t>TAK, podać</t>
  </si>
  <si>
    <t>TAK</t>
  </si>
  <si>
    <t>Zasilanie sieciowe dostosowane do 230V / 50 Hz. Wewnętrzny akumulator, wymienialny przez użytkownika, pozwalający na minimum 120 minut pracy w konfiguracji EKG, NIBP, SpO2.</t>
  </si>
  <si>
    <t>Model/typ.</t>
  </si>
  <si>
    <t>Producent.</t>
  </si>
  <si>
    <t>Fabrycznie nowy.</t>
  </si>
  <si>
    <t>Rok produkcji min. 2025.</t>
  </si>
  <si>
    <t>Monitor pacjenta o budowie modułowej. Poszczególne moduły pomiarowe przenoszone między monitorami bez udziału serwisu.</t>
  </si>
  <si>
    <t>Monitor wyposażony w składany uchwyt do przenoszenia.</t>
  </si>
  <si>
    <t>Wyposażenie w złącza wejścia/wyjścia:
1) wyjście sygnału do podłączenia ekranu kopiującego,
2) co najmniej 2 gniazda USB do podłączenia klawiatury, myszki komputerowej, skanera kodów paskowych,
3) gniazdo RJ-45 do połączenia z siecią monitorowania.</t>
  </si>
  <si>
    <t>Możliwość rozbudowy monitora o pomiary:
1) stopnia uśpienia BIS,
2) EEG i aEEG,
3) inwazyjnego pomiaru rzutu serca metodą Swan-Ganza,
4) parametrów mechaniki oddechowej,
5) wolumetrycznego CO2,
6) parametrów metabolicznych RQ i EE,
7) przewodnictwa nerwowo-mięśniowego NMT,
8) oksymetrii tkankowej.</t>
  </si>
  <si>
    <t>Możliwość rozbudowy monitora o moduł interfejsowy do jednoczesnego podłączenia do 4 zewnętrznych urządzeń medycznych (respiratory, pompy infuzyjne, aparaty do znieczulania, monitory hemodynamiczne).</t>
  </si>
  <si>
    <t>Możliwość rozbudowy o wbudowany komputer medyczny umożliwiający uruchamianie na ekranie monitora pacjenta zewnętrznych aplikacji klinicznych (jak np. PACS, LIS, HIS/CIS i EMR).</t>
  </si>
  <si>
    <t>Stopień ochrony przed groźnym zalaniem wodą co najmniej IPX1.</t>
  </si>
  <si>
    <t>Wbudowana w kardiomonitorze karta WI-FI.</t>
  </si>
  <si>
    <t>EKRAN / OBSŁUGA</t>
  </si>
  <si>
    <t>Obsługa wielodotykowa za pomocą gestów przeciągania. Szybkie przełączanie między ekranami, bez wchodzenia do menu, za pomocą gestów np. przesunięcie w lewo lub w prawo dwoma palcami po ekranie.</t>
  </si>
  <si>
    <t>Fabrycznie skonfigurowane co najmniej trzy układy ekranu: normalny (krzywe dynamiczne i wartości parametrów), minitrendów (krótkie trendy, krzywe dynamiczne i wartości parametrów), duże odczyty.</t>
  </si>
  <si>
    <t>Funkcja automatycznego dostosowania  jasności ekranu do natężenia światła otoczenia.</t>
  </si>
  <si>
    <t>SYSTEM ALARMOWY</t>
  </si>
  <si>
    <t>Ustawianie granic alarmowych przez użytkownika oraz funkcja automatycznego ustawiania granic alarmowych na podstawie bieżących wartości parametrów. Ustawianie głośności alarmowania (co najmniej 9 poziomów do wyboru). Ustawianie wzorców sygnalizacji alarmowej (co najmniej 3 wzorce do wyboru).</t>
  </si>
  <si>
    <t>Funkcja zawieszenia sygnalizacji alarmowej na czas wybrany przez użytkownika (do wyboru co najmniej wstrzymanie alarmów na 1, 2, 5 i 10 minut) oraz możliwość zawieszenia alarmów na stałe (zabezpieczone hasłem).</t>
  </si>
  <si>
    <t>Monitor wyposażony w funkcję trybu intubacji: zawieszenie działania alarmów związanych z pomiarami CO2 i częstości oddechu, bez jednoczesnego wyłączania alarmów innych parametrów. Wyświetlanie na ekranie stopera z czasem jaki pozostał do zakończenia procesu intubacji (ustawiane czasy co najmniej do wyboru 1 i 2 minuty).</t>
  </si>
  <si>
    <t>Monitor wyposażony w funkcję wzywania pomocy - użytkownik znajdujący się przy danym monitorze może uruchomić sygnalizację dźwiękową i wizualną na innych monitorach lub centrali znajdujących się na tym samym oddziale. Na innych monitorach i centrali uruchomi się dźwiękowa sygnalizacja alarmowa oraz pojawi się okno informujące, z którego monitora wysyłany jest sygnał.</t>
  </si>
  <si>
    <t>Monitor wyposażony w funkcję analizującą jednocześnie sygnał EKG, sygnał krzywej pletyzmograficznej i sygnał IBP w celu uzyskania dokładniejszych wyników analizy arytmii i pomiarów częstości tętna. Wyświetlanie zestawienia z zaznaczeniem sygnału o najlepszej jakości.</t>
  </si>
  <si>
    <t>TAK/NIE
Tak - 10 pkt.
Nie - 0 pkt.</t>
  </si>
  <si>
    <t>ZAPAMIĘTYWANIE I PRZEGLĄD DANYCH</t>
  </si>
  <si>
    <t>Przynajmniej 120-godzinne trendy wszystkich mierzonych parametrów, w postaci tabel i wykresów z rozdzielczością przynajmniej 1 minuty.</t>
  </si>
  <si>
    <t>Zapamiętywanie krzywych dynamicznych w czasie rzeczywistym (funkcja full disclosure) – pamięć co najmniej 24 godziny.</t>
  </si>
  <si>
    <t>Zapamiętywanie co najmniej 700 zdarzeń alarmowych (krzywe i odpowiadające im wartości parametrów).</t>
  </si>
  <si>
    <t>PRACA W SIECI MONITOROWANIA/ WYSYŁANIE DANYCH</t>
  </si>
  <si>
    <t>Możliwość podłączenia do monitora, bez pośrednictwa centrali, sieciowej drukarki laserowej i wykonywania wydruków na standardowym papierze formatu A4: krzywych dynamicznych oraz trendów graficznych i tabelarycznych.</t>
  </si>
  <si>
    <t>Możliwość bezpośredniego wysyłania danych w standardzie HL7 (wartości parametrów, krzywe i alarmy) z monitora pacjenta bez pośrednictwa centrali lub innego urządzenia typu bramka.</t>
  </si>
  <si>
    <t>Monitor przystosowany do współpracy z nadajnikiem telemetrycznym z możliwością przeglądania danych pomiarów z urządzenia telemetrycznego na ekranie monitora.</t>
  </si>
  <si>
    <t>Możliwość współpracy z centralą pielęgniarską.</t>
  </si>
  <si>
    <t>Funkcja monitorowania alarmów z innych kardiomonitorów podłączonych do tej samej sieci (co najmniej dwa jednocześnie).</t>
  </si>
  <si>
    <t>Informacje o pacjencie, ustawienia alarmów synchronizowane pomiędzy monitorem i centralą.</t>
  </si>
  <si>
    <t>MONITOR / MODUŁ TRANSPORTOWY</t>
  </si>
  <si>
    <t>Monitor (moduł) transportowy z podglądem monitorowanych parametrów – Monitorowanie co najmniej EKG, NIBP, SpO2, 2Temp, 2IBP – podczas transportu pacjenta, będący jednocześnie modułem pomiarowym monitora pacjenta po włożeniu do miejsca parkingowego jednostki głównej.  Ekran monitora transportowego o przekątnej min. 5,5”. Rozdzielczość co najmniej 1200 x 700 pikseli. Ciężar monitora nie więcej niż 1 kg. Czas pracy na zasilaniu akumulatorowym co najmniej 4 godziny. Własna wewnętrzna pamięć monitora transportowego pozwalająca na zapamiętywanie co najmniej 24 godzin trendów monitorowanych parametrów.</t>
  </si>
  <si>
    <t>Obsługa monitora transportowego poprzez ekran dotykowy. Ochrona monitora przed wnikaniem ciał obcych nie mniejszych niż 1,0 mm oraz przed dostępem do części niebezpiecznych przez dotknięcie drutem; ochrona przed szkodliwym wpływem rozpryskiwanej wody – stopień ochrony co najmniej IP44.</t>
  </si>
  <si>
    <t>Mierzone parametry</t>
  </si>
  <si>
    <t>Analiza arytmii – wykrywanie co najmniej 24 kategorii zaburzeń rytmu w tym VF, ASYS, BRADY, TACHY, AF. Wykorzystywanie do analizy EKG co najmniej 4 odprowadzeń EKG jednocześnie. Możliwość wyboru odprowadzeni do analizy przez użytkownika.</t>
  </si>
  <si>
    <t>Analiza odcinka ST – jednoczesny pomiar odchylenia odcinka ST w siedmiu odprowadzeniach w zakresie co najmniej od -2,0 do +2,0 mV. Prezentacja zmian odchylenia ST w postaci wzorcowych odcinków ST z nanoszonymi na nie bieżącymi  odcinkami.  Tryb alarmowania ST w oparciu wartości bezwzględne oraz względne w stosunku do linii odniesienia. Możliwość ustawienia granic alarmowych dla pojedynczego ST oraz dla dwóch jednocześnie ST.</t>
  </si>
  <si>
    <t>RESP (na wszystkich stanowiskach)– pomiar częstości oddechu metodą impedancyjną. Zakres pomiarowy częstości oddechu co najmniej od 5 do 200 R/min. Możliwość wyboru odprowadzeni do monitorowania respiracji. Wybór prędkości przesuwu krzywych co najmniej 3; 6.25; 12,5; 25; 50 mm/s.</t>
  </si>
  <si>
    <t>Inwazyjny pomiar ciśnienia(IPC), dwa tory pomiarowe (na wszystkich stanowiskach). Możliwość jednoczesnego  wyświetlania dwóch krzywych inwazyjnego ciśnienia ze wspólnym poziomem zero (nakładanie się krzywych). Wyświetlanie wartości ciśnień skurczowych, rozkurczowych i średnich. Zakres pomiarowy inwazyjnego ciśnienia co najmniej od -50 do +350 mmHg. Możliwość ustawiania przez użytkownika formatu wyświetlanych danych np. ciśnienie skurczowe, rozkurczowe i średnie lub tylko średnie. Obliczanie wartości PPV. Funkcja pomiaru PAWP. Pomiar częstości pulsu wraz z inwazyjnym ciśnieniem co najmniej w zakresie od 30 do 300 P/min. Wybór etykiety  inwazyjnego ciśnienia zgodnie z miejscem pomiaru z listy co najmniej 10 etykiet zapisanych w pamięci monitora. Automatyczny wybór zakres pomiarowego w zależności od wybranej etykiety oraz możliwość ręcznego wyboru zakresu pomiarowego. Możliwość rozbudowy monitora o co najmniej kolejne 4 tory pomiarowe inwazyjnego ciśnienia.</t>
  </si>
  <si>
    <t>Moduł pomiaru kapnografii w strumieniu bocznym (na wszystkich stanowiskach). Możliwość przenoszenia modułu pomiędzy monitorami pacjenta bez udziału serwisu, obsługa i wyświetlanie danych na modułowym monitorze pacjenta. Zakres pomiarowy stężenia CO2 co najmniej od 0 do 120 mmHg. Zakres pomiarowy częstości oddechu co najmniej od 4 do 120 R/min. W komplecie z modułem 2 szt. akcesoriów do usuwania wilgoci z układu pomiarowego (pułapka wodna lub nafion w zależności od stosowanej technologii) oraz 5 szt. jednorazowych linii próbkujących.</t>
  </si>
  <si>
    <t>EKG - pomiar częstości akcji serca (na wszystkich stanowiskach). Zakres minimum 30-300/min. Ustawianie prędkości przesuwu krzywej EKG do wyboru co najmniej: 6.25; 12.5; 25; 50 mm/s. Ustawianie wzmocnienia krzywej EKG do wyboru co najmniej: x0.125; x0.25; 0.5; x1; x2; x4; auto.
Monitorowanie do min. 7 odprowadzeń jednocześnie.W komplecie z mo-nitorem: przewód EKG z kompletem 5 końcówek.</t>
  </si>
  <si>
    <t>Analiza zmian odcinka QT oraz obliczanie wartości QTc wg. co najmniej 4 wzorów.</t>
  </si>
  <si>
    <t>Saturacja (SpO2- na wszystkich stanowiskach). Zakres pomiarowy %SpO2 0-100%. Zakres pomiarowy częstości pulsu co najmniej 30-300 P/min. Jednoczesne wyświetlanie krzywej pletyzmograficznej oraz wartości %saturacji, częstości pulsu i wskaźnika perfuzji. Alarm desaturacji. Wyświetlanie statystyk pomiaru SpO2 w postaci wykresów słupkowych. W komplecie z monitorem  przewód interfejsowy oraz wielorazowe czujniki SpO2 dla dorosłych typu klips na palec.</t>
  </si>
  <si>
    <t>Nieinwazyjny pomiar ciśnienia (NIPC) metodą oscylometryczną. (na wszystkich stanowiskach). Pomiar ręczny, automatyczny, ciągły (powtarzające się pomiary w czasie 5 min). Pomiar automatyczny z regulowanym interwałem co najmniej 1 – 480 minut. Wyświetlanie na ekranie wartości ustawionego interwału oraz czasu jaki pozostał do kolejnego pomiaru. Pomiar sekwencyjny z co najmniej 5 programowalnymi cyklami, z indywidualnym ustawianiem ich czasu trwania i odstępów pomiarowych dla każdego cyklu.  Prezentacja wartości: skurczowej, rozkurczowej oraz średniej. Możliwość ustawiania przez użytkownika formatu wyświetlanych danych np. ciśnienie skurczowe, rozkurczowe i średnie lub tylko średnie. Funkcja stazy. Funkcja wstępnego ustawiania ciśnienia pompowania mankietu. Pomiar częstości pulsu wraz z nieinwazyjnym ciśnieniem co najmniej w zakresie od 30 do 300 P/min. W komplecie z każdym monitorem przewód oraz mankiety w rozmiarze małym, średnim i dużym (po 1 sztuce każdego).</t>
  </si>
  <si>
    <t>INNE FUNKCJE I APLIKACJE KLINICZNE</t>
  </si>
  <si>
    <t>Monitor wyposażony w funkcję obliczania punktacji do oceny poziomu świadomości wg. skali Glasgow (GCS).</t>
  </si>
  <si>
    <t>Funkcja „oczekiwanie”, pozwalająca na wstrzymanie monitorowania pacjenta, związane np. z czasowym odłączeniem go od monitora, bez konieczności wyłączania monitora i na szybkie, ponowne uruchomienie monitorowania.</t>
  </si>
  <si>
    <t>Funkcja „tryb prywatny” pozwalająca - w przypadku podłączenia urządzenia do centrali - na ukrycie danych przed pacjentem i wyświetlanie ich tylko na stanowisku centralnym.</t>
  </si>
  <si>
    <t>Monitor wyposażony w funkcję trybu resuscytacyjnego: po naciśnięciu dedykowanego przycisku i potwierdzeniu wyboru następuje zawieszenie działania alarmów fizjologicznych wszystkich parametrów, na ekranie wyświetlana jest informacja w formie piktogramu o aktywnym trybie resuscytacyjnym.</t>
  </si>
  <si>
    <t>Funkcja wyświetlania statystyki SpO2 w wybranym przez użytkownika przedziale czasowym (od 0,5 do 24 godzin) z prezentacją % udziału zaprogramowanych przez użytkownika przedziałów wartości %SpO2 w badanym przedziale czasowym, z wyborem zakresu docelowego.</t>
  </si>
  <si>
    <t>MONTAŻ</t>
  </si>
  <si>
    <t>Statyw z półką do montażu monitora i dwoma koszykami na akcesoria lub uchwyt na ścianę z półką do montażu monitora i koszykiem na akcesoria (do wyboru przez zamawiającego na etapie realizacji zamówienia).</t>
  </si>
  <si>
    <t>MODUŁ NIEINWAZYJNEGO POMIARU RZUTU SERCA DO KARDIOMONITORA – 3 szt.</t>
  </si>
  <si>
    <t>Moduł pomiarowy impedancji kardiograficznej (ICG). Nieinwazyjny, ciągły pomiar rzutu minutowego serca, pojemności wyrzutowej serca (SV), zawartości płynu w klatce piersiowej. W ofercie z modułem 2 komplety elektrod jednorazowych do wykonania pomiaru rzutu minutowego.</t>
  </si>
  <si>
    <t>Moduł kompatybilny z zaoferowanym systemem monitorowania.</t>
  </si>
  <si>
    <t>SYSTEM CENTRALNEGO MONITOROWANIA DO KARDIOMONITORÓW – 1 szt.</t>
  </si>
  <si>
    <t>Główny system centralnego monitorowania zainstalowany na komputerze All in One z ekranem o przekątnej min. 23” połączonym z dodatkowym ekranem o przekątnej co najmniej 23”.</t>
  </si>
  <si>
    <t>Dodatkowa stacja robocza zainstalowana na komputerze All in One z ekranem o przekątnej min. 23” połączonym z dodatkowym ekranem o przekątnej co najmniej 23”.Pełny podgląd oraz sterowanie funkcjami monitorów pacjenta podłączonych do centrali głównej.</t>
  </si>
  <si>
    <t>Alarmy 3-stopniowe (wizualne i akustyczne) z poszczególnych łóżek, z identyfikacją alarmującego łóżka. Wyciszanie alarmów i uruchamianie pomiaru ciśnienia nieinwazyjnego z poziomu centrali.</t>
  </si>
  <si>
    <t>Wyświetlanie na ekranie centrali analizy załamka ST w formie graficznej, pokazujący w czasie rzeczywistym odchylenie wartości ST od linii odniesienia.</t>
  </si>
  <si>
    <t>Możliwość podglądu wybranego monitora pacjenta na dowolnym komputerze PC z oprogramowaniem Windows podłączonym do wspólnej sieci ze stacją centralnego monitorowania. Podgląd za pomocą dedykowanego oprogramowania producenta oprogramowania centrali.</t>
  </si>
  <si>
    <t>Podtrzymanie zasilania elektrycznego każdego stanowiska monitorowania centralnego (UPS) min. 20 min.</t>
  </si>
  <si>
    <t>Stacja centralnego monitorowania umożliwiająca podłączenie do  min. 20  stanowisk monitorowania bez konieczności rozbudowywania oprogramowania o dodatkowe opcje.</t>
  </si>
  <si>
    <t>Jednoczesny podgląd parametrów ze wszystkich podłączonych do centrali monitorów pacjenta z funkcją indywidualnej konfiguracji pól poszczególnych monitorów (ilość i układ krzywych oraz wartości parametrów).</t>
  </si>
  <si>
    <t>Możliwość pełnego podglądu wybranego monitora pacjenta (wszystkie krzywe i wartości parametrów).</t>
  </si>
  <si>
    <t>Zestaw akcesoriów sieciowych do podłączenia 15 monitorów pacjenta.</t>
  </si>
  <si>
    <t>Wyświetlanie alarmów technicznych w formie graficznej, ułatwiające szybką identyfikację problemu.</t>
  </si>
  <si>
    <t>Centrala wyposażona w funkcję obliczeń lekowych, hemodynamicznych, wentylacyjnych, nerkowych.</t>
  </si>
  <si>
    <t>Wpisywanie danych demograficznych pacjenta w centrali i w monitorach.</t>
  </si>
  <si>
    <t>Pamięć stanów krytycznych (alarmów i arytmii i innych zdarzeń, z zapisem odcinków krzywych dynamicznych i wartości liczbowych) - minimalna liczba zdarzeń: 3000/pacjenta.</t>
  </si>
  <si>
    <t>Pamięć ciągłego zapisu monitorowanych przebiegów falowych (EKG+inne) - z ostatnich min. 240 godzin.</t>
  </si>
  <si>
    <t>Trendy tabelaryczne: pamięć z ostatnich min. 240 godzin.</t>
  </si>
  <si>
    <t>Drukarka laserowa do wydruków trendów i raportów na standardowym papierze A4; wbudowane łącze do sieci Ethernet.</t>
  </si>
  <si>
    <t>Funkcja ustawiania trybu prywatnego z poziomu centrali indywidualnie w poszczególnych monitorach pacjenta oraz we wszystkich monitorach pacjenta jednocześnie.</t>
  </si>
  <si>
    <t>Funkcja ustawiania trybu nocnego z poziomu centrali indywidualnie w poszczególnych monitorach pacjenta oraz we wszystkich monitorach pacjenta jednocześnie.</t>
  </si>
  <si>
    <t>Funkcja zdalnego programowania układu krzywych i wartości parametrów na wybranym monitorze pacjenta.</t>
  </si>
  <si>
    <t>Możliwość  rozbudowy o bezpośrednie podłączenie do centrali respiratorów (poprzez sieć LAN/WiFi) oraz podłączenie (bez pośrednictwa dodatkowych urządzeń) pomp infuzyjnych. Możliwość wyświetlania danych z pracy pompy w odrębnym oknie centrali.</t>
  </si>
  <si>
    <t xml:space="preserve">TAK </t>
  </si>
  <si>
    <t>Każda stacja przystosowana do obsługi wszystkich opisanych powyżej stanowisk monitorowania.</t>
  </si>
  <si>
    <t>Przegląd danych zapamiętanych i przechowywanych w opisanej powyżej stacji centralnego nadzoru.</t>
  </si>
  <si>
    <t>DODATKOWO</t>
  </si>
  <si>
    <t>Czas reakcji na zgłoszenie awarii max 24 godziny w dni robocze (liczone od pn-pt z wyłączeniem dni ustawowo wolnych od pracy). Wymagany czas usunięcia usterki max 5 dni od zgłoszenia.</t>
  </si>
  <si>
    <t>W okresie gwarancji przeglądy zgodnie z zaleceniami producenta w cenie oferty (w tym na zakończenie gwarancji).</t>
  </si>
  <si>
    <t>Szkolenie personelu medycznego z obsługi w uzgodnionych terminach z Zamawiającym.</t>
  </si>
  <si>
    <t>Instrukcja obsługi w języku polskim, paszport techniczny, karta gwarancyjna oraz wykaz podmiotów upoważnionych przez wytwórcę lub autoryzowanego przedstawiciela do wykonania napraw i przeglądów (przy dostawie).</t>
  </si>
  <si>
    <t>Dostawa, montaż i uruchomienie urządzenia w siedzibie Zamawiającego w cenie oferty.</t>
  </si>
  <si>
    <t>Dostępność do części przez okres min. 10 lat.</t>
  </si>
  <si>
    <t>Serwis pogwarancyjny, odpłatny przez okres min. 10 lat.</t>
  </si>
  <si>
    <t>Autoryzowany przez producenta serwis gwarancyjny i pogwarancyjny na terenie Polski.</t>
  </si>
  <si>
    <t>Defibrylator - 2 szt.</t>
  </si>
  <si>
    <t>Rok produkcji  min. 2025.</t>
  </si>
  <si>
    <t>Przenośny z wbudowanym uchwytem transportowym.</t>
  </si>
  <si>
    <t>Urządzenie do monitorowania i defibrylacji (tryb manualny oraz AED).</t>
  </si>
  <si>
    <t>Masa defibrylatora wyposażonego w łyżki do defibrylacji zewnętrznej, akumulator, rejestrator – max. 6 kg.</t>
  </si>
  <si>
    <t>Aparat odporny na zalanie wodą - min. klasa IP55.</t>
  </si>
  <si>
    <t>Defibrylator odporny na upadek z wysokości min. 70 cm.</t>
  </si>
  <si>
    <t>Temperatura pracy: min od 0 do +40ºC.</t>
  </si>
  <si>
    <t>Uchwyt na ramę łóżka.</t>
  </si>
  <si>
    <t>Menu, komunikaty głosowe w języku polskim.</t>
  </si>
  <si>
    <t>ZASILANIE I SYSTEM AUTOTESTÓW</t>
  </si>
  <si>
    <t>Wbudowany akumulator litowo-jonowy bez efektu pamięci z możliwością wymiany bez użycia dodatkowych narzędzi, ze wskaźnikiem stopnia jego naładowania.</t>
  </si>
  <si>
    <t>Ładowanie akumulatora od 0 do 100 % pojemności w czasie poniżej 4 godzin.</t>
  </si>
  <si>
    <t>Urządzenie wyposażone w uniwersalne łyżki defibrylacyjne dla dorosłych i dzieci.</t>
  </si>
  <si>
    <t>Czas pracy na akumulatorze min. 300 minut monitorowania.</t>
  </si>
  <si>
    <t>Możliwość wykonania min. 300 defibrylacji z energią 200J na w pełni naładowanych akumulatorach.</t>
  </si>
  <si>
    <t>Zasilanie i ładowanie akumulatorów bezpośrednio z sieci napięcia zmiennego 230V (zintegrowany zasilacz).</t>
  </si>
  <si>
    <t>Programowanie automatycznie, codziennie wykonywanego testu bez włączenia defibrylatora, przy zamontowanym akumulatorze, łyżkach i podłączeniu do sieci elektrycznej (pełny test) oraz bez podłączenia do sieci elektrycznej.
Możliwość ustawienia pełnej godziny wykonania testu w zakresie 1:00 – 24:00. Zapis wyniku testu w archiwum.</t>
  </si>
  <si>
    <t>Wydruk testu potwierdzającego jego wykonanie. Na wydruku: data/godzina, numer seryjny aparatu, wynik testu. Dostępne archiwum przeprowadzonych testów z możliwością ponownego wydruku.</t>
  </si>
  <si>
    <t>INNE</t>
  </si>
  <si>
    <t>Łączność przewodowa (LAN) z centralą CMS.
Obsługa: 
1) standardu HL7
2) protokołu FTP
3) adresowania IP: dynamicznie i statycznie
4) serwerów DNS
5) ochrony danych.</t>
  </si>
  <si>
    <t>Przesyłane dane do CMS:
1) Informacje o pacjencie
2) Informacje o urządzeniu
3) Informacje o konfiguracji
4) Krzywe
5) Dane trendów
6) Wartości monitorowanych parametrów 
7) Alarmy
8) Raporty  autotestów
9) Raporty testów użytkownika.</t>
  </si>
  <si>
    <t>Możliwość rozbudowy o transmisję bezprzewodową.
Możliwość zarządzania danymi oraz ich przesyłania poprzez obsługę sieci bezprzewodowych WLAN min: 802.11 a/b/g/n (2,4 i 5 GB).</t>
  </si>
  <si>
    <t>Możliwość rozbudowy o czujnik RKO – czujnik monitorowania uciśnięć z wyświetlaniem parametrów jakości RKO, w tym krzywej głębokości uciśnięć na ekranie urządzenia.</t>
  </si>
  <si>
    <t>WYŚWIETLANIE, REJESTRACJA, ARCHIWIZACJA DANYCH</t>
  </si>
  <si>
    <t>Możliwość wyświetlania na ekranie 5 krzywych dynamicznych.</t>
  </si>
  <si>
    <t>Ekran dotykowy kolorowy LCD typu TFT o przekątnej min. 8’’.</t>
  </si>
  <si>
    <t>Ekran o wysokiej rozdzielczość ekranu min. 1024x768 pikseli.</t>
  </si>
  <si>
    <t>Ekran zabezpieczony hartowanym/ wzmocnionym szkłem.</t>
  </si>
  <si>
    <t>Wyświetlanie wszystkich monitorowanych parametrów w formie cyfrowej.</t>
  </si>
  <si>
    <t>Wbudowana drukarka/rejestrator termiczny.</t>
  </si>
  <si>
    <t>Papier do drukarki o szerokości min. 50 mm.</t>
  </si>
  <si>
    <t>Możliwość wydruku w czasie rzeczywistym min. 3 krzywych.</t>
  </si>
  <si>
    <t>Archiwizacja danych: min. 100 pacjentów, min. 1000 zdarzeń, min. 150 godzin trendów (rozdzielczość 1 min.), 120 godz. ciągłego zapisu EKG, raport autotestu urządzenia.</t>
  </si>
  <si>
    <t>Eksport zarchiwizowanych danych za pomocą pamięci typu Pendrive.</t>
  </si>
  <si>
    <t>DEFIBRYLACJA</t>
  </si>
  <si>
    <t>Dwufazowa fala defibrylacji.</t>
  </si>
  <si>
    <t>Defibrylacja synchroniczna (kardiowersja).</t>
  </si>
  <si>
    <t>Możliwość wykonania kardiowersji. Synchronizacja z zapisem EKG z łyżek, elektrod, kabla EKG, znacznik synchronizacji widoczny nad załamkiem R elektrokardiogramu.</t>
  </si>
  <si>
    <t>Defibrylacje ręczna w zakresie min. od 1 do 360 J.</t>
  </si>
  <si>
    <t>Możliwość wyboru jednego spośród min. 23 poziomów energii defibrylacji.</t>
  </si>
  <si>
    <t>Możliwość wykonania defibrylacji wewnętrznej. Dostępne min. 3 rozmiary łyżek: dla pacjentów dorosłych, dzieci i noworodków.</t>
  </si>
  <si>
    <t>Możliwość wykonania defibrylacji tylko przy zasilaniu z sieci elektrycznej (np. przy uszkodzonym akumulatorze).</t>
  </si>
  <si>
    <t>Metronom uciśnięć klatki piersiowej w trybie defibrylacji ręcznej oraz AED.</t>
  </si>
  <si>
    <t>Możliwość wykonania defibrylacji w trybie AED za pomocą elektrod jednorazowych. W zestawie komplet elektrod radiotransparentnych dla dorosłych (o wadze min. 25 kg).</t>
  </si>
  <si>
    <t>Wskaźnik impedancji kontaktu elektrod z ciałem pacjenta dostępny na łyżkach i na ekranie defibrylatora.</t>
  </si>
  <si>
    <t>Czas ładowania do energii 200J max. 3 sekund.</t>
  </si>
  <si>
    <t>Defibrylacja półautomatyczna (AED) z systemem doradczym w języku polskim zgodnie z aktualnymi wytycznymi PRC/ERC/AHA z min. 2020/21 roku.</t>
  </si>
  <si>
    <t>Możliwość aktualizacji protokołu AED.</t>
  </si>
  <si>
    <t>Energia defibrylacji w trybie AED dla dorosłych w zakresie min. od 100 do 360J.</t>
  </si>
  <si>
    <t>Energia defibrylacji w trybie AED dla dzieci w zakresie min. od 10 do 200J.</t>
  </si>
  <si>
    <t>W trybie AED - programowane przez użytkownika wartości energii dla 1, 2 i 3 defibrylacji z energią od 10 do 360J.</t>
  </si>
  <si>
    <t>Dźwiękowe i tekstowe komunikaty w języku polskim prowadzące  użytkownika przez proces defibrylacji półautomatycznej.</t>
  </si>
  <si>
    <t>Ustawianie energii defibrylacji, ładowania i wstrząsu na łyżkach defibrylacyjnych.</t>
  </si>
  <si>
    <t>EKG</t>
  </si>
  <si>
    <t>Zakres pomiaru częstości akcji serca w zakresie od 15-300 B/min.</t>
  </si>
  <si>
    <t>Filtr cyfrowy umożliwiający prezentację na ekranie niezakłóconego przebiegu EKG w trakcie uciskania klatki piersiowej i wstępną ocenę rytmu serca bez przerywania uciśnięć.</t>
  </si>
  <si>
    <t>Monitorowanie EKG min. z 3/7 odprowadzeń.</t>
  </si>
  <si>
    <t>Analiza arytmii – wykrywane min. 23 kategorie zaburzeń rytmu w tym VF, ASYS, BRADY, TACHY, AF.</t>
  </si>
  <si>
    <t>Analiza odcinka ST – jednoczesny pomiar odchylenia odcinka ST w siedmiu odprowadzeniach w zakresie co najmniej od -2,0 do +2,0 mV. Prezentacja zmian odchylenia ST w postaci wzorcowych odcinków ST z nanoszonymi na nie bieżącymi  odcinkami.  Tryb alarmowani</t>
  </si>
  <si>
    <t>Analiza zmian odcinka QT oraz obliczanie wartości QTc.</t>
  </si>
  <si>
    <t>Wzmocnienie sygnału na min. 6 poziomach:  x0,125; x0,25; x0,5; x1; x2; x4; auto.</t>
  </si>
  <si>
    <t>Wybór odprowadzeń z: elektrod EKG, łyżek defibrylacyjnych, jednorazowych elektrod do defibrylacji/stymulacji.</t>
  </si>
  <si>
    <t>Układ monitorujący zabezpieczony przed impulsem defibrylatora - CF.</t>
  </si>
  <si>
    <t>Złącze - wejście synchronizujące sygnał EKG z zewnętrznego kardiomonitora dowolnego producenta.</t>
  </si>
  <si>
    <t>RESPIRACJA IMPEDANCYJNA</t>
  </si>
  <si>
    <t>Zakres pomiaru od min. 0-200 odd./min. z rozdzielczością 1 odd./min.</t>
  </si>
  <si>
    <t>Czas alarmu bezdechu od min. 10-40 sek.</t>
  </si>
  <si>
    <t xml:space="preserve">TAK, podać </t>
  </si>
  <si>
    <t>Pomiar respiracji metodą impedancyjną.</t>
  </si>
  <si>
    <t>Wyświetlana krzywa respiracji na ekranie defibrylatora z możliwością wyłączenia.</t>
  </si>
  <si>
    <t>NIEINWAZYJNA STYMULACJA ZEWNĘTRZNA</t>
  </si>
  <si>
    <t>Możliwość ustawienia czasu impulsu stymulacyjnego, do wyboru: 20 ms lub 40 ms.</t>
  </si>
  <si>
    <t>Tryby stymulacji: sztywny oraz na żądanie.</t>
  </si>
  <si>
    <t>Natężenie prądu stymulacji w zakresie min. od 1 do 200 mA.</t>
  </si>
  <si>
    <t>Zakres częstości stymulacji w zakresie min. od 30 do 210 imp./min.</t>
  </si>
  <si>
    <t>SPO2</t>
  </si>
  <si>
    <t>Zakres pomiaru saturacji min. 1-100 % z rozdzielczością 1%.</t>
  </si>
  <si>
    <t>Zakres pomiaru pulsu min 20-300 uderz./min z rozdzielczością 1 uderz./min.</t>
  </si>
  <si>
    <t>Prezentacja wartości saturacji oraz krzywej pletyzmograficznej na ekranie urządzenia.</t>
  </si>
  <si>
    <t>Pomiar saturacji za pomocą czujnika na palec dla dorosłych.</t>
  </si>
  <si>
    <t>NIBP</t>
  </si>
  <si>
    <t>Pomiar nieinwazyjny ciśnienia krwi (NIBP) metodą oscylometryczną.</t>
  </si>
  <si>
    <t>Pomiar w trybie auto w zakresie od min. 1  do 480 min.</t>
  </si>
  <si>
    <t>Wyświetlane wartości ciśnień: skurczowe, rozkurczowe oraz średnie.</t>
  </si>
  <si>
    <t>Tryby pracy: ręczny, auto, ciągły (STAT).</t>
  </si>
  <si>
    <t>Zakres pomiaru od 10-290 mmHg, pomiar ręczny i automatyczny z rozdzielczością 1 mmHg.</t>
  </si>
  <si>
    <t>EtCO2</t>
  </si>
  <si>
    <t>Zakres pomiaru awRR od min.  0-150 odd./min. z rozdzielczością 1 odd./min.</t>
  </si>
  <si>
    <t>Pomiar CO2 w zakresie od min.  0-150 mmHg z rozdzielczością 1 mmHg.</t>
  </si>
  <si>
    <t>Ręczne i automatyczne ustawianie granic alarmowych wszystkich parametrów mierzonych.</t>
  </si>
  <si>
    <t>Gwarancja min. 36 miesiące.</t>
  </si>
  <si>
    <t>Kardiomonitor z wieloparametrowym modułem transportowym</t>
  </si>
  <si>
    <t>Defibrylator</t>
  </si>
  <si>
    <t>Moduł nieinwazyjnego pomiaru rzutu serca do kardiomonitora</t>
  </si>
  <si>
    <t>System centralnego monitorowania do kardiomonitorów</t>
  </si>
  <si>
    <t>a)</t>
  </si>
  <si>
    <t>b)</t>
  </si>
  <si>
    <t>Akcesoria pomiarowe w zakresie monitorowania EKG, Sp02, NIBP kompatybilne z defibrylatorami opisanymi w pozycji II.</t>
  </si>
  <si>
    <t>Akcesoria pomiarowe w zakresie monitorowania EKG, Sp02, NIBP kompatybilne z kardiomonitorami opisanymi w pozycji I.</t>
  </si>
  <si>
    <t>Załącznik nr 9A do SWZ</t>
  </si>
  <si>
    <t>Załącznik nr 9 do SWZ</t>
  </si>
  <si>
    <r>
      <t>Kolorowy pojedynczy, pojemnościowy ekran dotykowy w postaci płaskiego panelu LCD TFT o przekątnej minimum 18", rozdzielczości co najmniej 1920x1080 pikseli i dużym kącie widzenia (powyżej 170</t>
    </r>
    <r>
      <rPr>
        <vertAlign val="superscript"/>
        <sz val="10"/>
        <rFont val="Times New Roman"/>
        <family val="1"/>
        <charset val="238"/>
      </rPr>
      <t>o</t>
    </r>
    <r>
      <rPr>
        <sz val="10"/>
        <rFont val="Times New Roman"/>
        <family val="1"/>
        <charset val="238"/>
      </rPr>
      <t>). Min. 10 krzywych dynamicznych wyświetlanych jednocześnie na ekranie. Miejsca na moduły pomiarowe w jednej obudowie z ekranem.</t>
    </r>
  </si>
  <si>
    <t>Moduły wieloparametrowe w tym moduły transportowe tego samego producenta co jednostka główna kardiomonitora. Zamawiający nie dopuszcza możliwości stosowania komputerów oraz monitorów medycznych w celu wizualizacji mierzonych parametrów oraz obsługi funkcji modułów wieloparametrowych (w tym modułów transportowych).</t>
  </si>
  <si>
    <r>
      <t>Pomiar temperatury, dwa tory pomiarowe (na wszystkich stanowiskach). Zakres pomiarowy co najmniej od 5 do 50</t>
    </r>
    <r>
      <rPr>
        <vertAlign val="superscript"/>
        <sz val="10"/>
        <rFont val="Times New Roman"/>
        <family val="1"/>
        <charset val="238"/>
      </rPr>
      <t>o</t>
    </r>
    <r>
      <rPr>
        <sz val="10"/>
        <rFont val="Times New Roman"/>
        <family val="1"/>
        <charset val="238"/>
      </rPr>
      <t>C. Wyświetlanie T1, T2 oraz różnicy między nimi. Wybór etykiety  temperatury zgodnie z miejscem pomiaru z listy co najmniej 10 etykiet zapisanych w pamięci monitora. Możliwość rozbudowy monitora o co najmniej kolejne 4 tory pomiarowe temperatury. W komplecie z każdym monitorem czujnik temperatury powierzchniowej.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</si>
</sst>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&quot; zł&quot;"/>
    <numFmt numFmtId="165" formatCode="#,##0.00&quot; &quot;[$zł-415];[Red]&quot;-&quot;#,##0.00&quot; &quot;[$zł-415]"/>
    <numFmt numFmtId="166" formatCode="#,##0.00\ &quot;zł&quot;"/>
  </numFmts>
  <fonts count="16" x14ac:knownFonts="1">
    <font>
      <sz val="10"/>
      <color rgb="FF000000"/>
      <name val="Arial"/>
      <family val="2"/>
      <charset val="238"/>
    </font>
    <font>
      <b/>
      <i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i/>
      <sz val="7"/>
      <color rgb="FF000000"/>
      <name val="Times New Roman"/>
      <family val="1"/>
      <charset val="238"/>
    </font>
    <font>
      <b/>
      <sz val="10"/>
      <color rgb="FFFF0000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0"/>
      <color rgb="FF000000"/>
      <name val="Arial"/>
      <family val="2"/>
      <charset val="238"/>
    </font>
    <font>
      <sz val="10"/>
      <name val="Times New Roman"/>
      <family val="1"/>
      <charset val="238"/>
    </font>
    <font>
      <sz val="9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i/>
      <sz val="8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10"/>
      <name val="Times New Roman"/>
      <family val="1"/>
      <charset val="238"/>
    </font>
    <font>
      <vertAlign val="superscript"/>
      <sz val="10"/>
      <name val="Times New Roman"/>
      <family val="1"/>
      <charset val="238"/>
    </font>
    <font>
      <b/>
      <sz val="9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rgb="FFC0C0C0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4" fontId="1" fillId="0" borderId="0" xfId="0" applyNumberFormat="1" applyFont="1" applyAlignment="1">
      <alignment vertical="center"/>
    </xf>
    <xf numFmtId="0" fontId="1" fillId="0" borderId="0" xfId="0" applyFont="1"/>
    <xf numFmtId="0" fontId="1" fillId="0" borderId="0" xfId="0" applyFont="1" applyAlignment="1">
      <alignment horizontal="left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center"/>
    </xf>
    <xf numFmtId="0" fontId="4" fillId="0" borderId="0" xfId="0" applyFont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right" vertical="center" wrapText="1"/>
    </xf>
    <xf numFmtId="0" fontId="6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right" vertical="center" wrapText="1"/>
    </xf>
    <xf numFmtId="0" fontId="3" fillId="2" borderId="1" xfId="0" applyFont="1" applyFill="1" applyBorder="1" applyAlignment="1">
      <alignment horizontal="center" wrapText="1"/>
    </xf>
    <xf numFmtId="0" fontId="5" fillId="0" borderId="1" xfId="0" applyFont="1" applyBorder="1"/>
    <xf numFmtId="165" fontId="5" fillId="0" borderId="1" xfId="0" applyNumberFormat="1" applyFont="1" applyBorder="1" applyAlignment="1">
      <alignment horizontal="right" vertical="center"/>
    </xf>
    <xf numFmtId="0" fontId="8" fillId="0" borderId="3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left" vertical="center"/>
    </xf>
    <xf numFmtId="0" fontId="8" fillId="0" borderId="3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8" fillId="0" borderId="5" xfId="0" applyFont="1" applyBorder="1" applyAlignment="1">
      <alignment horizontal="center" vertical="center" wrapText="1"/>
    </xf>
    <xf numFmtId="166" fontId="7" fillId="0" borderId="0" xfId="0" applyNumberFormat="1" applyFont="1" applyAlignment="1">
      <alignment horizontal="right"/>
    </xf>
    <xf numFmtId="166" fontId="0" fillId="0" borderId="0" xfId="0" applyNumberFormat="1" applyAlignment="1">
      <alignment horizont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2" xfId="0" applyFont="1" applyBorder="1" applyAlignment="1">
      <alignment horizontal="left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8" fillId="4" borderId="1" xfId="0" applyFont="1" applyFill="1" applyBorder="1" applyAlignment="1">
      <alignment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8" fillId="0" borderId="5" xfId="0" applyFont="1" applyBorder="1" applyAlignment="1">
      <alignment horizontal="left" vertical="center" wrapText="1"/>
    </xf>
    <xf numFmtId="0" fontId="8" fillId="4" borderId="1" xfId="0" applyFont="1" applyFill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/>
    </xf>
    <xf numFmtId="0" fontId="8" fillId="4" borderId="7" xfId="0" applyFont="1" applyFill="1" applyBorder="1" applyAlignment="1">
      <alignment vertical="center" wrapText="1"/>
    </xf>
    <xf numFmtId="0" fontId="8" fillId="4" borderId="7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/>
    </xf>
    <xf numFmtId="0" fontId="8" fillId="4" borderId="8" xfId="0" applyFont="1" applyFill="1" applyBorder="1" applyAlignment="1">
      <alignment vertical="center" wrapText="1"/>
    </xf>
    <xf numFmtId="0" fontId="8" fillId="4" borderId="9" xfId="0" applyFont="1" applyFill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4" borderId="8" xfId="0" applyFont="1" applyFill="1" applyBorder="1" applyAlignment="1">
      <alignment horizontal="left" vertical="center" wrapText="1"/>
    </xf>
    <xf numFmtId="0" fontId="8" fillId="4" borderId="10" xfId="0" applyFont="1" applyFill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8" fillId="4" borderId="9" xfId="0" applyFont="1" applyFill="1" applyBorder="1" applyAlignment="1">
      <alignment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8" fillId="4" borderId="8" xfId="0" applyFont="1" applyFill="1" applyBorder="1" applyAlignment="1">
      <alignment horizontal="center" vertical="center" wrapText="1"/>
    </xf>
    <xf numFmtId="0" fontId="8" fillId="4" borderId="9" xfId="0" applyFont="1" applyFill="1" applyBorder="1" applyAlignment="1">
      <alignment horizontal="left" vertical="center" wrapText="1"/>
    </xf>
    <xf numFmtId="0" fontId="8" fillId="4" borderId="1" xfId="0" applyFont="1" applyFill="1" applyBorder="1" applyAlignment="1">
      <alignment horizontal="justify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left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5" fillId="0" borderId="0" xfId="0" applyFont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2189451</xdr:colOff>
      <xdr:row>0</xdr:row>
      <xdr:rowOff>161924</xdr:rowOff>
    </xdr:from>
    <xdr:to>
      <xdr:col>6</xdr:col>
      <xdr:colOff>265295</xdr:colOff>
      <xdr:row>0</xdr:row>
      <xdr:rowOff>876299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12F65AF6-3943-D804-67A8-07A946D2A58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84726" y="161924"/>
          <a:ext cx="7181744" cy="7143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1176617</xdr:colOff>
      <xdr:row>0</xdr:row>
      <xdr:rowOff>89647</xdr:rowOff>
    </xdr:from>
    <xdr:to>
      <xdr:col>3</xdr:col>
      <xdr:colOff>1452557</xdr:colOff>
      <xdr:row>0</xdr:row>
      <xdr:rowOff>662721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E4FB93DC-8F51-48FB-E0C4-C173C190B9E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80882" y="89647"/>
          <a:ext cx="5761219" cy="57307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539EA0-6FC9-4449-A0DC-FCB04773925C}">
  <sheetPr>
    <tabColor rgb="FF00B050"/>
  </sheetPr>
  <dimension ref="A1:H13"/>
  <sheetViews>
    <sheetView view="pageBreakPreview" zoomScaleNormal="100" zoomScaleSheetLayoutView="100" workbookViewId="0">
      <selection activeCell="E29" sqref="E29"/>
    </sheetView>
  </sheetViews>
  <sheetFormatPr defaultRowHeight="12.75" x14ac:dyDescent="0.2"/>
  <cols>
    <col min="1" max="1" width="4.42578125" style="8" customWidth="1"/>
    <col min="2" max="2" width="68.85546875" customWidth="1"/>
    <col min="3" max="3" width="11.140625" customWidth="1"/>
    <col min="4" max="4" width="15.85546875" style="8" customWidth="1"/>
    <col min="5" max="5" width="20.42578125" style="8" customWidth="1"/>
    <col min="6" max="6" width="20.28515625" style="8" customWidth="1"/>
    <col min="7" max="7" width="13.42578125" style="8" customWidth="1"/>
    <col min="8" max="8" width="23.85546875" style="8" customWidth="1"/>
    <col min="9" max="9" width="9.85546875" customWidth="1"/>
    <col min="10" max="1022" width="9.140625" customWidth="1"/>
  </cols>
  <sheetData>
    <row r="1" spans="1:8" ht="71.25" customHeight="1" x14ac:dyDescent="0.2">
      <c r="A1" s="31"/>
      <c r="B1" s="31"/>
      <c r="C1" s="31"/>
      <c r="D1" s="31"/>
      <c r="E1" s="31"/>
      <c r="F1" s="31"/>
      <c r="G1" s="31"/>
      <c r="H1" s="31"/>
    </row>
    <row r="2" spans="1:8" ht="12.75" customHeight="1" x14ac:dyDescent="0.25">
      <c r="A2" s="27" t="s">
        <v>219</v>
      </c>
      <c r="B2" s="27"/>
      <c r="C2" s="1"/>
      <c r="D2" s="2"/>
      <c r="E2" s="2"/>
      <c r="F2" s="2"/>
      <c r="G2" s="2"/>
      <c r="H2" s="2"/>
    </row>
    <row r="3" spans="1:8" ht="15" x14ac:dyDescent="0.2">
      <c r="A3" s="28" t="s">
        <v>0</v>
      </c>
      <c r="B3" s="28"/>
      <c r="C3" s="28"/>
      <c r="D3" s="28"/>
      <c r="E3" s="28"/>
      <c r="F3" s="28"/>
      <c r="G3" s="28"/>
      <c r="H3" s="28"/>
    </row>
    <row r="4" spans="1:8" ht="15" x14ac:dyDescent="0.25">
      <c r="A4" s="3" t="s">
        <v>20</v>
      </c>
      <c r="B4" s="4"/>
      <c r="C4" s="4"/>
      <c r="D4" s="5"/>
      <c r="E4" s="5"/>
      <c r="F4" s="5"/>
      <c r="G4" s="5"/>
      <c r="H4" s="5"/>
    </row>
    <row r="5" spans="1:8" ht="40.5" customHeight="1" x14ac:dyDescent="0.2">
      <c r="A5" s="6" t="s">
        <v>1</v>
      </c>
      <c r="B5" s="6" t="s">
        <v>2</v>
      </c>
      <c r="C5" s="6" t="s">
        <v>3</v>
      </c>
      <c r="D5" s="6" t="s">
        <v>4</v>
      </c>
      <c r="E5" s="6" t="s">
        <v>5</v>
      </c>
      <c r="F5" s="6" t="s">
        <v>6</v>
      </c>
      <c r="G5" s="7" t="s">
        <v>7</v>
      </c>
      <c r="H5" s="7" t="s">
        <v>8</v>
      </c>
    </row>
    <row r="6" spans="1:8" x14ac:dyDescent="0.2">
      <c r="A6" s="15">
        <v>1</v>
      </c>
      <c r="B6" s="15">
        <v>2</v>
      </c>
      <c r="C6" s="15">
        <v>3</v>
      </c>
      <c r="D6" s="15">
        <v>4</v>
      </c>
      <c r="E6" s="15">
        <v>5</v>
      </c>
      <c r="F6" s="15">
        <v>6</v>
      </c>
      <c r="G6" s="15">
        <v>7</v>
      </c>
      <c r="H6" s="15">
        <v>8</v>
      </c>
    </row>
    <row r="7" spans="1:8" ht="15" x14ac:dyDescent="0.25">
      <c r="A7" s="10">
        <v>1</v>
      </c>
      <c r="B7" s="16" t="s">
        <v>210</v>
      </c>
      <c r="C7" s="11" t="s">
        <v>9</v>
      </c>
      <c r="D7" s="11">
        <v>10</v>
      </c>
      <c r="E7" s="17"/>
      <c r="F7" s="12">
        <f t="shared" ref="F7:F10" si="0">ROUND(D7*E7,2)</f>
        <v>0</v>
      </c>
      <c r="G7" s="11"/>
      <c r="H7" s="12">
        <f t="shared" ref="H7:H10" si="1">ROUND(F7*G7/100+F7,2)</f>
        <v>0</v>
      </c>
    </row>
    <row r="8" spans="1:8" ht="15" x14ac:dyDescent="0.25">
      <c r="A8" s="10" t="s">
        <v>214</v>
      </c>
      <c r="B8" s="16" t="s">
        <v>212</v>
      </c>
      <c r="C8" s="11" t="s">
        <v>9</v>
      </c>
      <c r="D8" s="11">
        <v>3</v>
      </c>
      <c r="E8" s="17"/>
      <c r="F8" s="12">
        <f t="shared" si="0"/>
        <v>0</v>
      </c>
      <c r="G8" s="11"/>
      <c r="H8" s="12">
        <f t="shared" si="1"/>
        <v>0</v>
      </c>
    </row>
    <row r="9" spans="1:8" ht="15" x14ac:dyDescent="0.25">
      <c r="A9" s="10" t="s">
        <v>215</v>
      </c>
      <c r="B9" s="16" t="s">
        <v>213</v>
      </c>
      <c r="C9" s="11" t="s">
        <v>9</v>
      </c>
      <c r="D9" s="11">
        <v>1</v>
      </c>
      <c r="E9" s="17"/>
      <c r="F9" s="12">
        <f t="shared" si="0"/>
        <v>0</v>
      </c>
      <c r="G9" s="11"/>
      <c r="H9" s="12">
        <f t="shared" si="1"/>
        <v>0</v>
      </c>
    </row>
    <row r="10" spans="1:8" ht="15" x14ac:dyDescent="0.25">
      <c r="A10" s="10">
        <v>2</v>
      </c>
      <c r="B10" s="16" t="s">
        <v>211</v>
      </c>
      <c r="C10" s="11" t="s">
        <v>9</v>
      </c>
      <c r="D10" s="11">
        <v>2</v>
      </c>
      <c r="E10" s="17"/>
      <c r="F10" s="12">
        <f t="shared" si="0"/>
        <v>0</v>
      </c>
      <c r="G10" s="11"/>
      <c r="H10" s="12">
        <f t="shared" si="1"/>
        <v>0</v>
      </c>
    </row>
    <row r="11" spans="1:8" ht="24.75" customHeight="1" x14ac:dyDescent="0.2">
      <c r="A11" s="29" t="s">
        <v>17</v>
      </c>
      <c r="B11" s="29"/>
      <c r="C11" s="30" t="s">
        <v>10</v>
      </c>
      <c r="D11" s="30"/>
      <c r="E11" s="30"/>
      <c r="F11" s="14">
        <f>SUM(F7:F10)</f>
        <v>0</v>
      </c>
      <c r="G11" s="13" t="s">
        <v>10</v>
      </c>
      <c r="H11" s="14">
        <f>SUM(H7:H10)</f>
        <v>0</v>
      </c>
    </row>
    <row r="12" spans="1:8" x14ac:dyDescent="0.2">
      <c r="F12" s="25"/>
      <c r="H12" s="26"/>
    </row>
    <row r="13" spans="1:8" x14ac:dyDescent="0.2">
      <c r="B13" s="9" t="s">
        <v>11</v>
      </c>
    </row>
  </sheetData>
  <sortState xmlns:xlrd2="http://schemas.microsoft.com/office/spreadsheetml/2017/richdata2" ref="A6:H10">
    <sortCondition ref="G6:G10"/>
  </sortState>
  <mergeCells count="5">
    <mergeCell ref="A2:B2"/>
    <mergeCell ref="A3:H3"/>
    <mergeCell ref="A11:B11"/>
    <mergeCell ref="C11:E11"/>
    <mergeCell ref="A1:H1"/>
  </mergeCells>
  <pageMargins left="0.98425196850393704" right="0.98425196850393704" top="0.98425196850393704" bottom="0.98425196850393704" header="0.51181102362204722" footer="0.51181102362204722"/>
  <pageSetup paperSize="9" scale="71" firstPageNumber="0" orientation="landscape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4BDC24-2952-46BE-9058-1120C3B31EE9}">
  <sheetPr>
    <tabColor rgb="FFFF0000"/>
  </sheetPr>
  <dimension ref="A1:D228"/>
  <sheetViews>
    <sheetView tabSelected="1" view="pageBreakPreview" topLeftCell="A214" zoomScale="120" zoomScaleNormal="100" zoomScaleSheetLayoutView="120" zoomScalePageLayoutView="140" workbookViewId="0">
      <selection activeCell="B225" sqref="B225"/>
    </sheetView>
  </sheetViews>
  <sheetFormatPr defaultRowHeight="12" x14ac:dyDescent="0.2"/>
  <cols>
    <col min="1" max="1" width="7.5703125" style="77" customWidth="1"/>
    <col min="2" max="2" width="67.7109375" style="78" customWidth="1"/>
    <col min="3" max="3" width="14.5703125" style="77" customWidth="1"/>
    <col min="4" max="4" width="43.5703125" style="79" customWidth="1"/>
    <col min="5" max="16384" width="9.140625" style="33"/>
  </cols>
  <sheetData>
    <row r="1" spans="1:4" ht="52.5" customHeight="1" x14ac:dyDescent="0.2">
      <c r="A1" s="32"/>
      <c r="B1" s="32"/>
      <c r="C1" s="32"/>
      <c r="D1" s="32"/>
    </row>
    <row r="2" spans="1:4" ht="13.5" x14ac:dyDescent="0.2">
      <c r="A2" s="34" t="s">
        <v>218</v>
      </c>
      <c r="B2" s="35"/>
      <c r="C2" s="36"/>
      <c r="D2" s="34"/>
    </row>
    <row r="3" spans="1:4" ht="13.5" x14ac:dyDescent="0.2">
      <c r="A3" s="36"/>
      <c r="B3" s="35"/>
      <c r="C3" s="36"/>
      <c r="D3" s="34"/>
    </row>
    <row r="4" spans="1:4" ht="13.5" x14ac:dyDescent="0.2">
      <c r="A4" s="37" t="s">
        <v>13</v>
      </c>
      <c r="B4" s="37"/>
      <c r="C4" s="37"/>
      <c r="D4" s="37"/>
    </row>
    <row r="5" spans="1:4" ht="13.5" x14ac:dyDescent="0.2">
      <c r="A5" s="36"/>
      <c r="B5" s="35"/>
      <c r="C5" s="36"/>
      <c r="D5" s="34"/>
    </row>
    <row r="6" spans="1:4" ht="13.5" x14ac:dyDescent="0.2">
      <c r="A6" s="38" t="s">
        <v>20</v>
      </c>
      <c r="B6" s="38"/>
      <c r="C6" s="36"/>
      <c r="D6" s="34"/>
    </row>
    <row r="7" spans="1:4" ht="14.25" x14ac:dyDescent="0.2">
      <c r="A7" s="39" t="s">
        <v>16</v>
      </c>
      <c r="B7" s="40" t="s">
        <v>21</v>
      </c>
      <c r="C7" s="40"/>
      <c r="D7" s="40"/>
    </row>
    <row r="8" spans="1:4" ht="26.25" customHeight="1" x14ac:dyDescent="0.2">
      <c r="A8" s="41" t="s">
        <v>1</v>
      </c>
      <c r="B8" s="41" t="s">
        <v>12</v>
      </c>
      <c r="C8" s="41" t="s">
        <v>14</v>
      </c>
      <c r="D8" s="41" t="s">
        <v>15</v>
      </c>
    </row>
    <row r="9" spans="1:4" ht="13.5" customHeight="1" x14ac:dyDescent="0.2">
      <c r="A9" s="55" t="s">
        <v>22</v>
      </c>
      <c r="B9" s="56"/>
      <c r="C9" s="56"/>
      <c r="D9" s="57"/>
    </row>
    <row r="10" spans="1:4" ht="12.75" x14ac:dyDescent="0.2">
      <c r="A10" s="22">
        <v>1</v>
      </c>
      <c r="B10" s="45" t="s">
        <v>26</v>
      </c>
      <c r="C10" s="46" t="s">
        <v>23</v>
      </c>
      <c r="D10" s="47"/>
    </row>
    <row r="11" spans="1:4" ht="12.75" x14ac:dyDescent="0.2">
      <c r="A11" s="18">
        <v>2</v>
      </c>
      <c r="B11" s="45" t="s">
        <v>27</v>
      </c>
      <c r="C11" s="46" t="s">
        <v>23</v>
      </c>
      <c r="D11" s="21"/>
    </row>
    <row r="12" spans="1:4" ht="12.75" x14ac:dyDescent="0.2">
      <c r="A12" s="22">
        <v>3</v>
      </c>
      <c r="B12" s="45" t="s">
        <v>28</v>
      </c>
      <c r="C12" s="46" t="s">
        <v>24</v>
      </c>
      <c r="D12" s="21"/>
    </row>
    <row r="13" spans="1:4" ht="12.75" x14ac:dyDescent="0.2">
      <c r="A13" s="18">
        <v>4</v>
      </c>
      <c r="B13" s="45" t="s">
        <v>29</v>
      </c>
      <c r="C13" s="46" t="s">
        <v>23</v>
      </c>
      <c r="D13" s="21"/>
    </row>
    <row r="14" spans="1:4" ht="25.5" x14ac:dyDescent="0.2">
      <c r="A14" s="22">
        <v>5</v>
      </c>
      <c r="B14" s="48" t="s">
        <v>30</v>
      </c>
      <c r="C14" s="46" t="s">
        <v>24</v>
      </c>
      <c r="D14" s="21"/>
    </row>
    <row r="15" spans="1:4" ht="38.25" x14ac:dyDescent="0.2">
      <c r="A15" s="18">
        <v>6</v>
      </c>
      <c r="B15" s="48" t="s">
        <v>25</v>
      </c>
      <c r="C15" s="46" t="s">
        <v>23</v>
      </c>
      <c r="D15" s="21"/>
    </row>
    <row r="16" spans="1:4" ht="12.75" x14ac:dyDescent="0.2">
      <c r="A16" s="22">
        <v>7</v>
      </c>
      <c r="B16" s="48" t="s">
        <v>31</v>
      </c>
      <c r="C16" s="46" t="s">
        <v>24</v>
      </c>
      <c r="D16" s="21"/>
    </row>
    <row r="17" spans="1:4" ht="63.75" x14ac:dyDescent="0.2">
      <c r="A17" s="49">
        <v>8</v>
      </c>
      <c r="B17" s="50" t="s">
        <v>32</v>
      </c>
      <c r="C17" s="51" t="s">
        <v>23</v>
      </c>
      <c r="D17" s="52"/>
    </row>
    <row r="18" spans="1:4" ht="114.75" x14ac:dyDescent="0.2">
      <c r="A18" s="20">
        <v>9</v>
      </c>
      <c r="B18" s="53" t="s">
        <v>33</v>
      </c>
      <c r="C18" s="54" t="s">
        <v>23</v>
      </c>
      <c r="D18" s="52"/>
    </row>
    <row r="19" spans="1:4" ht="38.25" x14ac:dyDescent="0.2">
      <c r="A19" s="18">
        <v>10</v>
      </c>
      <c r="B19" s="48" t="s">
        <v>34</v>
      </c>
      <c r="C19" s="46" t="s">
        <v>24</v>
      </c>
      <c r="D19" s="21"/>
    </row>
    <row r="20" spans="1:4" ht="38.25" x14ac:dyDescent="0.2">
      <c r="A20" s="22">
        <v>11</v>
      </c>
      <c r="B20" s="48" t="s">
        <v>35</v>
      </c>
      <c r="C20" s="46" t="s">
        <v>24</v>
      </c>
      <c r="D20" s="21"/>
    </row>
    <row r="21" spans="1:4" ht="12.75" x14ac:dyDescent="0.2">
      <c r="A21" s="18">
        <v>12</v>
      </c>
      <c r="B21" s="45" t="s">
        <v>36</v>
      </c>
      <c r="C21" s="46" t="s">
        <v>23</v>
      </c>
      <c r="D21" s="21"/>
    </row>
    <row r="22" spans="1:4" ht="12.75" x14ac:dyDescent="0.2">
      <c r="A22" s="22">
        <v>13</v>
      </c>
      <c r="B22" s="45" t="s">
        <v>37</v>
      </c>
      <c r="C22" s="46" t="s">
        <v>24</v>
      </c>
      <c r="D22" s="21"/>
    </row>
    <row r="23" spans="1:4" ht="12.75" x14ac:dyDescent="0.2">
      <c r="A23" s="55" t="s">
        <v>38</v>
      </c>
      <c r="B23" s="56"/>
      <c r="C23" s="56"/>
      <c r="D23" s="57"/>
    </row>
    <row r="24" spans="1:4" ht="75" customHeight="1" x14ac:dyDescent="0.2">
      <c r="A24" s="18">
        <v>14</v>
      </c>
      <c r="B24" s="48" t="s">
        <v>220</v>
      </c>
      <c r="C24" s="46" t="s">
        <v>23</v>
      </c>
      <c r="D24" s="21"/>
    </row>
    <row r="25" spans="1:4" ht="72" customHeight="1" x14ac:dyDescent="0.2">
      <c r="A25" s="22">
        <v>15</v>
      </c>
      <c r="B25" s="48" t="s">
        <v>221</v>
      </c>
      <c r="C25" s="46" t="s">
        <v>24</v>
      </c>
      <c r="D25" s="21"/>
    </row>
    <row r="26" spans="1:4" ht="25.5" x14ac:dyDescent="0.2">
      <c r="A26" s="18">
        <v>16</v>
      </c>
      <c r="B26" s="48" t="s">
        <v>41</v>
      </c>
      <c r="C26" s="46" t="s">
        <v>24</v>
      </c>
      <c r="D26" s="21"/>
    </row>
    <row r="27" spans="1:4" ht="38.25" x14ac:dyDescent="0.2">
      <c r="A27" s="22">
        <v>17</v>
      </c>
      <c r="B27" s="48" t="s">
        <v>39</v>
      </c>
      <c r="C27" s="46" t="s">
        <v>24</v>
      </c>
      <c r="D27" s="21"/>
    </row>
    <row r="28" spans="1:4" ht="38.25" x14ac:dyDescent="0.2">
      <c r="A28" s="18">
        <v>18</v>
      </c>
      <c r="B28" s="48" t="s">
        <v>40</v>
      </c>
      <c r="C28" s="46" t="s">
        <v>23</v>
      </c>
      <c r="D28" s="21"/>
    </row>
    <row r="29" spans="1:4" ht="12.75" x14ac:dyDescent="0.2">
      <c r="A29" s="58" t="s">
        <v>42</v>
      </c>
      <c r="B29" s="59"/>
      <c r="C29" s="59"/>
      <c r="D29" s="60"/>
    </row>
    <row r="30" spans="1:4" ht="51" x14ac:dyDescent="0.2">
      <c r="A30" s="22">
        <v>19</v>
      </c>
      <c r="B30" s="48" t="s">
        <v>43</v>
      </c>
      <c r="C30" s="46" t="s">
        <v>23</v>
      </c>
      <c r="D30" s="21"/>
    </row>
    <row r="31" spans="1:4" ht="38.25" x14ac:dyDescent="0.2">
      <c r="A31" s="18">
        <v>20</v>
      </c>
      <c r="B31" s="48" t="s">
        <v>44</v>
      </c>
      <c r="C31" s="46" t="s">
        <v>23</v>
      </c>
      <c r="D31" s="21"/>
    </row>
    <row r="32" spans="1:4" ht="63.75" x14ac:dyDescent="0.2">
      <c r="A32" s="22">
        <v>21</v>
      </c>
      <c r="B32" s="61" t="s">
        <v>45</v>
      </c>
      <c r="C32" s="46" t="s">
        <v>23</v>
      </c>
      <c r="D32" s="21"/>
    </row>
    <row r="33" spans="1:4" ht="63.75" x14ac:dyDescent="0.2">
      <c r="A33" s="18">
        <v>22</v>
      </c>
      <c r="B33" s="45" t="s">
        <v>46</v>
      </c>
      <c r="C33" s="62" t="s">
        <v>48</v>
      </c>
      <c r="D33" s="52"/>
    </row>
    <row r="34" spans="1:4" ht="51" x14ac:dyDescent="0.2">
      <c r="A34" s="22">
        <v>23</v>
      </c>
      <c r="B34" s="45" t="s">
        <v>47</v>
      </c>
      <c r="C34" s="62" t="s">
        <v>48</v>
      </c>
      <c r="D34" s="52"/>
    </row>
    <row r="35" spans="1:4" ht="12.75" x14ac:dyDescent="0.2">
      <c r="A35" s="55" t="s">
        <v>49</v>
      </c>
      <c r="B35" s="56"/>
      <c r="C35" s="56"/>
      <c r="D35" s="57"/>
    </row>
    <row r="36" spans="1:4" ht="25.5" x14ac:dyDescent="0.2">
      <c r="A36" s="18">
        <v>24</v>
      </c>
      <c r="B36" s="48" t="s">
        <v>50</v>
      </c>
      <c r="C36" s="46" t="s">
        <v>23</v>
      </c>
      <c r="D36" s="21"/>
    </row>
    <row r="37" spans="1:4" ht="25.5" x14ac:dyDescent="0.2">
      <c r="A37" s="22">
        <v>25</v>
      </c>
      <c r="B37" s="48" t="s">
        <v>51</v>
      </c>
      <c r="C37" s="46" t="s">
        <v>23</v>
      </c>
      <c r="D37" s="21"/>
    </row>
    <row r="38" spans="1:4" ht="25.5" x14ac:dyDescent="0.2">
      <c r="A38" s="18">
        <v>26</v>
      </c>
      <c r="B38" s="48" t="s">
        <v>52</v>
      </c>
      <c r="C38" s="46" t="s">
        <v>23</v>
      </c>
      <c r="D38" s="21"/>
    </row>
    <row r="39" spans="1:4" ht="12.75" x14ac:dyDescent="0.2">
      <c r="A39" s="58" t="s">
        <v>53</v>
      </c>
      <c r="B39" s="63"/>
      <c r="C39" s="63"/>
      <c r="D39" s="64"/>
    </row>
    <row r="40" spans="1:4" ht="12.75" x14ac:dyDescent="0.2">
      <c r="A40" s="22">
        <v>27</v>
      </c>
      <c r="B40" s="48" t="s">
        <v>57</v>
      </c>
      <c r="C40" s="46" t="s">
        <v>24</v>
      </c>
      <c r="D40" s="21"/>
    </row>
    <row r="41" spans="1:4" ht="38.25" x14ac:dyDescent="0.2">
      <c r="A41" s="18">
        <v>28</v>
      </c>
      <c r="B41" s="48" t="s">
        <v>54</v>
      </c>
      <c r="C41" s="46" t="s">
        <v>24</v>
      </c>
      <c r="D41" s="21"/>
    </row>
    <row r="42" spans="1:4" ht="38.25" x14ac:dyDescent="0.2">
      <c r="A42" s="22">
        <v>29</v>
      </c>
      <c r="B42" s="45" t="s">
        <v>55</v>
      </c>
      <c r="C42" s="46" t="s">
        <v>24</v>
      </c>
      <c r="D42" s="21"/>
    </row>
    <row r="43" spans="1:4" ht="25.5" x14ac:dyDescent="0.2">
      <c r="A43" s="18">
        <v>30</v>
      </c>
      <c r="B43" s="45" t="s">
        <v>56</v>
      </c>
      <c r="C43" s="46" t="s">
        <v>24</v>
      </c>
      <c r="D43" s="21"/>
    </row>
    <row r="44" spans="1:4" ht="25.5" x14ac:dyDescent="0.2">
      <c r="A44" s="22">
        <v>31</v>
      </c>
      <c r="B44" s="45" t="s">
        <v>58</v>
      </c>
      <c r="C44" s="46" t="s">
        <v>23</v>
      </c>
      <c r="D44" s="21"/>
    </row>
    <row r="45" spans="1:4" ht="25.5" x14ac:dyDescent="0.2">
      <c r="A45" s="18">
        <v>32</v>
      </c>
      <c r="B45" s="45" t="s">
        <v>59</v>
      </c>
      <c r="C45" s="46" t="s">
        <v>23</v>
      </c>
      <c r="D45" s="21"/>
    </row>
    <row r="46" spans="1:4" ht="12.75" x14ac:dyDescent="0.2">
      <c r="A46" s="58" t="s">
        <v>60</v>
      </c>
      <c r="B46" s="63"/>
      <c r="C46" s="63"/>
      <c r="D46" s="64"/>
    </row>
    <row r="47" spans="1:4" ht="12.75" x14ac:dyDescent="0.2">
      <c r="A47" s="22">
        <v>33</v>
      </c>
      <c r="B47" s="45" t="s">
        <v>26</v>
      </c>
      <c r="C47" s="46" t="s">
        <v>23</v>
      </c>
      <c r="D47" s="21"/>
    </row>
    <row r="48" spans="1:4" ht="12.75" x14ac:dyDescent="0.2">
      <c r="A48" s="18">
        <v>34</v>
      </c>
      <c r="B48" s="45" t="s">
        <v>27</v>
      </c>
      <c r="C48" s="46" t="s">
        <v>23</v>
      </c>
      <c r="D48" s="21"/>
    </row>
    <row r="49" spans="1:4" ht="12.75" x14ac:dyDescent="0.2">
      <c r="A49" s="22">
        <v>35</v>
      </c>
      <c r="B49" s="45" t="s">
        <v>28</v>
      </c>
      <c r="C49" s="46" t="s">
        <v>24</v>
      </c>
      <c r="D49" s="21"/>
    </row>
    <row r="50" spans="1:4" ht="12.75" x14ac:dyDescent="0.2">
      <c r="A50" s="18">
        <v>36</v>
      </c>
      <c r="B50" s="45" t="s">
        <v>29</v>
      </c>
      <c r="C50" s="46" t="s">
        <v>23</v>
      </c>
      <c r="D50" s="21"/>
    </row>
    <row r="51" spans="1:4" ht="102" x14ac:dyDescent="0.2">
      <c r="A51" s="22">
        <v>37</v>
      </c>
      <c r="B51" s="45" t="s">
        <v>61</v>
      </c>
      <c r="C51" s="46" t="s">
        <v>23</v>
      </c>
      <c r="D51" s="21"/>
    </row>
    <row r="52" spans="1:4" ht="51" x14ac:dyDescent="0.2">
      <c r="A52" s="49">
        <v>38</v>
      </c>
      <c r="B52" s="65" t="s">
        <v>62</v>
      </c>
      <c r="C52" s="54" t="s">
        <v>48</v>
      </c>
      <c r="D52" s="52"/>
    </row>
    <row r="53" spans="1:4" ht="12.75" x14ac:dyDescent="0.2">
      <c r="A53" s="22">
        <v>39</v>
      </c>
      <c r="B53" s="66" t="s">
        <v>63</v>
      </c>
      <c r="C53" s="46" t="s">
        <v>24</v>
      </c>
      <c r="D53" s="21"/>
    </row>
    <row r="54" spans="1:4" ht="76.5" x14ac:dyDescent="0.2">
      <c r="A54" s="49">
        <v>40</v>
      </c>
      <c r="B54" s="65" t="s">
        <v>69</v>
      </c>
      <c r="C54" s="54" t="s">
        <v>23</v>
      </c>
      <c r="D54" s="52"/>
    </row>
    <row r="55" spans="1:4" ht="60.75" customHeight="1" x14ac:dyDescent="0.2">
      <c r="A55" s="22">
        <v>41</v>
      </c>
      <c r="B55" s="48" t="s">
        <v>64</v>
      </c>
      <c r="C55" s="46" t="s">
        <v>23</v>
      </c>
      <c r="D55" s="21"/>
    </row>
    <row r="56" spans="1:4" ht="76.5" x14ac:dyDescent="0.2">
      <c r="A56" s="18">
        <v>42</v>
      </c>
      <c r="B56" s="61" t="s">
        <v>65</v>
      </c>
      <c r="C56" s="67" t="s">
        <v>23</v>
      </c>
      <c r="D56" s="21"/>
    </row>
    <row r="57" spans="1:4" ht="12.75" x14ac:dyDescent="0.2">
      <c r="A57" s="22">
        <v>43</v>
      </c>
      <c r="B57" s="48" t="s">
        <v>70</v>
      </c>
      <c r="C57" s="46" t="s">
        <v>23</v>
      </c>
      <c r="D57" s="21"/>
    </row>
    <row r="58" spans="1:4" ht="51" x14ac:dyDescent="0.2">
      <c r="A58" s="18">
        <v>44</v>
      </c>
      <c r="B58" s="48" t="s">
        <v>66</v>
      </c>
      <c r="C58" s="46" t="s">
        <v>23</v>
      </c>
      <c r="D58" s="21"/>
    </row>
    <row r="59" spans="1:4" ht="76.5" x14ac:dyDescent="0.2">
      <c r="A59" s="22">
        <v>45</v>
      </c>
      <c r="B59" s="48" t="s">
        <v>71</v>
      </c>
      <c r="C59" s="46" t="s">
        <v>23</v>
      </c>
      <c r="D59" s="21"/>
    </row>
    <row r="60" spans="1:4" ht="165.75" x14ac:dyDescent="0.2">
      <c r="A60" s="18">
        <v>46</v>
      </c>
      <c r="B60" s="61" t="s">
        <v>72</v>
      </c>
      <c r="C60" s="67" t="s">
        <v>23</v>
      </c>
      <c r="D60" s="21"/>
    </row>
    <row r="61" spans="1:4" ht="79.5" x14ac:dyDescent="0.2">
      <c r="A61" s="22">
        <v>47</v>
      </c>
      <c r="B61" s="48" t="s">
        <v>222</v>
      </c>
      <c r="C61" s="46" t="s">
        <v>23</v>
      </c>
      <c r="D61" s="21"/>
    </row>
    <row r="62" spans="1:4" ht="165.75" x14ac:dyDescent="0.2">
      <c r="A62" s="18">
        <v>48</v>
      </c>
      <c r="B62" s="48" t="s">
        <v>67</v>
      </c>
      <c r="C62" s="46" t="s">
        <v>23</v>
      </c>
      <c r="D62" s="21"/>
    </row>
    <row r="63" spans="1:4" ht="89.25" x14ac:dyDescent="0.2">
      <c r="A63" s="22">
        <v>49</v>
      </c>
      <c r="B63" s="48" t="s">
        <v>68</v>
      </c>
      <c r="C63" s="46" t="s">
        <v>23</v>
      </c>
      <c r="D63" s="21"/>
    </row>
    <row r="64" spans="1:4" ht="25.5" x14ac:dyDescent="0.2">
      <c r="A64" s="18">
        <v>50</v>
      </c>
      <c r="B64" s="19" t="s">
        <v>216</v>
      </c>
      <c r="C64" s="20" t="s">
        <v>24</v>
      </c>
      <c r="D64" s="21"/>
    </row>
    <row r="65" spans="1:4" ht="12.75" x14ac:dyDescent="0.2">
      <c r="A65" s="58" t="s">
        <v>73</v>
      </c>
      <c r="B65" s="63"/>
      <c r="C65" s="63"/>
      <c r="D65" s="64"/>
    </row>
    <row r="66" spans="1:4" ht="25.5" x14ac:dyDescent="0.2">
      <c r="A66" s="22">
        <v>51</v>
      </c>
      <c r="B66" s="19" t="s">
        <v>74</v>
      </c>
      <c r="C66" s="20" t="s">
        <v>24</v>
      </c>
      <c r="D66" s="21"/>
    </row>
    <row r="67" spans="1:4" ht="51" x14ac:dyDescent="0.2">
      <c r="A67" s="18">
        <v>52</v>
      </c>
      <c r="B67" s="19" t="s">
        <v>78</v>
      </c>
      <c r="C67" s="20" t="s">
        <v>24</v>
      </c>
      <c r="D67" s="21"/>
    </row>
    <row r="68" spans="1:4" ht="38.25" x14ac:dyDescent="0.2">
      <c r="A68" s="22">
        <v>53</v>
      </c>
      <c r="B68" s="19" t="s">
        <v>75</v>
      </c>
      <c r="C68" s="20" t="s">
        <v>24</v>
      </c>
      <c r="D68" s="21"/>
    </row>
    <row r="69" spans="1:4" ht="38.25" x14ac:dyDescent="0.2">
      <c r="A69" s="18">
        <v>54</v>
      </c>
      <c r="B69" s="19" t="s">
        <v>76</v>
      </c>
      <c r="C69" s="20" t="s">
        <v>24</v>
      </c>
      <c r="D69" s="21"/>
    </row>
    <row r="70" spans="1:4" ht="51" x14ac:dyDescent="0.2">
      <c r="A70" s="22">
        <v>55</v>
      </c>
      <c r="B70" s="19" t="s">
        <v>77</v>
      </c>
      <c r="C70" s="20" t="s">
        <v>24</v>
      </c>
      <c r="D70" s="21"/>
    </row>
    <row r="71" spans="1:4" ht="12.75" x14ac:dyDescent="0.2">
      <c r="A71" s="55" t="s">
        <v>79</v>
      </c>
      <c r="B71" s="56"/>
      <c r="C71" s="56"/>
      <c r="D71" s="57"/>
    </row>
    <row r="72" spans="1:4" ht="38.25" x14ac:dyDescent="0.2">
      <c r="A72" s="18">
        <v>56</v>
      </c>
      <c r="B72" s="45" t="s">
        <v>80</v>
      </c>
      <c r="C72" s="46" t="s">
        <v>24</v>
      </c>
      <c r="D72" s="21"/>
    </row>
    <row r="73" spans="1:4" ht="12.75" x14ac:dyDescent="0.2">
      <c r="A73" s="58" t="s">
        <v>81</v>
      </c>
      <c r="B73" s="63"/>
      <c r="C73" s="63"/>
      <c r="D73" s="64"/>
    </row>
    <row r="74" spans="1:4" ht="12.75" x14ac:dyDescent="0.2">
      <c r="A74" s="22">
        <v>57</v>
      </c>
      <c r="B74" s="45" t="s">
        <v>26</v>
      </c>
      <c r="C74" s="46" t="s">
        <v>23</v>
      </c>
      <c r="D74" s="21"/>
    </row>
    <row r="75" spans="1:4" ht="12.75" x14ac:dyDescent="0.2">
      <c r="A75" s="18">
        <v>58</v>
      </c>
      <c r="B75" s="45" t="s">
        <v>27</v>
      </c>
      <c r="C75" s="46" t="s">
        <v>23</v>
      </c>
      <c r="D75" s="21"/>
    </row>
    <row r="76" spans="1:4" ht="12.75" x14ac:dyDescent="0.2">
      <c r="A76" s="22">
        <v>59</v>
      </c>
      <c r="B76" s="45" t="s">
        <v>28</v>
      </c>
      <c r="C76" s="46" t="s">
        <v>24</v>
      </c>
      <c r="D76" s="21"/>
    </row>
    <row r="77" spans="1:4" ht="12.75" x14ac:dyDescent="0.2">
      <c r="A77" s="18">
        <v>60</v>
      </c>
      <c r="B77" s="45" t="s">
        <v>29</v>
      </c>
      <c r="C77" s="46" t="s">
        <v>23</v>
      </c>
      <c r="D77" s="21"/>
    </row>
    <row r="78" spans="1:4" ht="12.75" x14ac:dyDescent="0.2">
      <c r="A78" s="22">
        <v>61</v>
      </c>
      <c r="B78" s="48" t="s">
        <v>83</v>
      </c>
      <c r="C78" s="46" t="s">
        <v>24</v>
      </c>
      <c r="D78" s="21"/>
    </row>
    <row r="79" spans="1:4" ht="51" x14ac:dyDescent="0.2">
      <c r="A79" s="18">
        <v>62</v>
      </c>
      <c r="B79" s="48" t="s">
        <v>82</v>
      </c>
      <c r="C79" s="46" t="s">
        <v>24</v>
      </c>
      <c r="D79" s="21"/>
    </row>
    <row r="80" spans="1:4" ht="12.75" x14ac:dyDescent="0.2">
      <c r="A80" s="58" t="s">
        <v>84</v>
      </c>
      <c r="B80" s="63"/>
      <c r="C80" s="63"/>
      <c r="D80" s="64"/>
    </row>
    <row r="81" spans="1:4" ht="12.75" x14ac:dyDescent="0.2">
      <c r="A81" s="18">
        <v>63</v>
      </c>
      <c r="B81" s="45" t="s">
        <v>26</v>
      </c>
      <c r="C81" s="46" t="s">
        <v>23</v>
      </c>
      <c r="D81" s="21"/>
    </row>
    <row r="82" spans="1:4" ht="12.75" x14ac:dyDescent="0.2">
      <c r="A82" s="18">
        <v>64</v>
      </c>
      <c r="B82" s="45" t="s">
        <v>27</v>
      </c>
      <c r="C82" s="46" t="s">
        <v>23</v>
      </c>
      <c r="D82" s="21"/>
    </row>
    <row r="83" spans="1:4" ht="12.75" x14ac:dyDescent="0.2">
      <c r="A83" s="18">
        <v>65</v>
      </c>
      <c r="B83" s="45" t="s">
        <v>28</v>
      </c>
      <c r="C83" s="46" t="s">
        <v>24</v>
      </c>
      <c r="D83" s="21"/>
    </row>
    <row r="84" spans="1:4" ht="12.75" x14ac:dyDescent="0.2">
      <c r="A84" s="18">
        <v>66</v>
      </c>
      <c r="B84" s="45" t="s">
        <v>29</v>
      </c>
      <c r="C84" s="46" t="s">
        <v>23</v>
      </c>
      <c r="D84" s="21"/>
    </row>
    <row r="85" spans="1:4" ht="38.25" x14ac:dyDescent="0.2">
      <c r="A85" s="18">
        <v>67</v>
      </c>
      <c r="B85" s="48" t="s">
        <v>91</v>
      </c>
      <c r="C85" s="46" t="s">
        <v>23</v>
      </c>
      <c r="D85" s="21"/>
    </row>
    <row r="86" spans="1:4" ht="38.25" x14ac:dyDescent="0.2">
      <c r="A86" s="18">
        <v>68</v>
      </c>
      <c r="B86" s="48" t="s">
        <v>85</v>
      </c>
      <c r="C86" s="46" t="s">
        <v>23</v>
      </c>
      <c r="D86" s="21"/>
    </row>
    <row r="87" spans="1:4" ht="51" x14ac:dyDescent="0.2">
      <c r="A87" s="18">
        <v>69</v>
      </c>
      <c r="B87" s="48" t="s">
        <v>86</v>
      </c>
      <c r="C87" s="46" t="s">
        <v>23</v>
      </c>
      <c r="D87" s="21"/>
    </row>
    <row r="88" spans="1:4" ht="38.25" x14ac:dyDescent="0.2">
      <c r="A88" s="18">
        <v>70</v>
      </c>
      <c r="B88" s="48" t="s">
        <v>92</v>
      </c>
      <c r="C88" s="46" t="s">
        <v>24</v>
      </c>
      <c r="D88" s="21"/>
    </row>
    <row r="89" spans="1:4" ht="25.5" x14ac:dyDescent="0.2">
      <c r="A89" s="18">
        <v>71</v>
      </c>
      <c r="B89" s="48" t="s">
        <v>93</v>
      </c>
      <c r="C89" s="46" t="s">
        <v>24</v>
      </c>
      <c r="D89" s="21"/>
    </row>
    <row r="90" spans="1:4" ht="12.75" x14ac:dyDescent="0.2">
      <c r="A90" s="18">
        <v>72</v>
      </c>
      <c r="B90" s="48" t="s">
        <v>94</v>
      </c>
      <c r="C90" s="46" t="s">
        <v>24</v>
      </c>
      <c r="D90" s="21"/>
    </row>
    <row r="91" spans="1:4" ht="38.25" x14ac:dyDescent="0.2">
      <c r="A91" s="18">
        <v>73</v>
      </c>
      <c r="B91" s="48" t="s">
        <v>87</v>
      </c>
      <c r="C91" s="46" t="s">
        <v>24</v>
      </c>
      <c r="D91" s="21"/>
    </row>
    <row r="92" spans="1:4" ht="25.5" x14ac:dyDescent="0.2">
      <c r="A92" s="18">
        <v>74</v>
      </c>
      <c r="B92" s="48" t="s">
        <v>95</v>
      </c>
      <c r="C92" s="46" t="s">
        <v>24</v>
      </c>
      <c r="D92" s="21"/>
    </row>
    <row r="93" spans="1:4" ht="25.5" x14ac:dyDescent="0.2">
      <c r="A93" s="18">
        <v>75</v>
      </c>
      <c r="B93" s="48" t="s">
        <v>88</v>
      </c>
      <c r="C93" s="46" t="s">
        <v>24</v>
      </c>
      <c r="D93" s="21"/>
    </row>
    <row r="94" spans="1:4" ht="25.5" x14ac:dyDescent="0.2">
      <c r="A94" s="18">
        <v>76</v>
      </c>
      <c r="B94" s="48" t="s">
        <v>96</v>
      </c>
      <c r="C94" s="46" t="s">
        <v>24</v>
      </c>
      <c r="D94" s="21"/>
    </row>
    <row r="95" spans="1:4" ht="12.75" x14ac:dyDescent="0.2">
      <c r="A95" s="18">
        <v>77</v>
      </c>
      <c r="B95" s="48" t="s">
        <v>97</v>
      </c>
      <c r="C95" s="46" t="s">
        <v>24</v>
      </c>
      <c r="D95" s="21"/>
    </row>
    <row r="96" spans="1:4" ht="38.25" x14ac:dyDescent="0.2">
      <c r="A96" s="18">
        <v>78</v>
      </c>
      <c r="B96" s="48" t="s">
        <v>98</v>
      </c>
      <c r="C96" s="46" t="s">
        <v>23</v>
      </c>
      <c r="D96" s="21"/>
    </row>
    <row r="97" spans="1:4" ht="25.5" x14ac:dyDescent="0.2">
      <c r="A97" s="18">
        <v>79</v>
      </c>
      <c r="B97" s="48" t="s">
        <v>99</v>
      </c>
      <c r="C97" s="46" t="s">
        <v>23</v>
      </c>
      <c r="D97" s="21"/>
    </row>
    <row r="98" spans="1:4" ht="12.75" x14ac:dyDescent="0.2">
      <c r="A98" s="18">
        <v>80</v>
      </c>
      <c r="B98" s="48" t="s">
        <v>100</v>
      </c>
      <c r="C98" s="46" t="s">
        <v>23</v>
      </c>
      <c r="D98" s="21"/>
    </row>
    <row r="99" spans="1:4" ht="51" x14ac:dyDescent="0.2">
      <c r="A99" s="18">
        <v>81</v>
      </c>
      <c r="B99" s="45" t="s">
        <v>89</v>
      </c>
      <c r="C99" s="46" t="s">
        <v>24</v>
      </c>
      <c r="D99" s="21"/>
    </row>
    <row r="100" spans="1:4" ht="25.5" x14ac:dyDescent="0.2">
      <c r="A100" s="18">
        <v>82</v>
      </c>
      <c r="B100" s="45" t="s">
        <v>101</v>
      </c>
      <c r="C100" s="46" t="s">
        <v>24</v>
      </c>
      <c r="D100" s="21"/>
    </row>
    <row r="101" spans="1:4" ht="25.5" x14ac:dyDescent="0.2">
      <c r="A101" s="18">
        <v>83</v>
      </c>
      <c r="B101" s="45" t="s">
        <v>90</v>
      </c>
      <c r="C101" s="46" t="s">
        <v>23</v>
      </c>
      <c r="D101" s="21"/>
    </row>
    <row r="102" spans="1:4" ht="38.25" x14ac:dyDescent="0.2">
      <c r="A102" s="18">
        <v>84</v>
      </c>
      <c r="B102" s="45" t="s">
        <v>102</v>
      </c>
      <c r="C102" s="46" t="s">
        <v>24</v>
      </c>
      <c r="D102" s="21"/>
    </row>
    <row r="103" spans="1:4" ht="25.5" x14ac:dyDescent="0.2">
      <c r="A103" s="18">
        <v>85</v>
      </c>
      <c r="B103" s="45" t="s">
        <v>104</v>
      </c>
      <c r="C103" s="46" t="s">
        <v>24</v>
      </c>
      <c r="D103" s="21"/>
    </row>
    <row r="104" spans="1:4" ht="44.25" customHeight="1" x14ac:dyDescent="0.2">
      <c r="A104" s="18">
        <v>86</v>
      </c>
      <c r="B104" s="45" t="s">
        <v>103</v>
      </c>
      <c r="C104" s="46" t="s">
        <v>24</v>
      </c>
      <c r="D104" s="21"/>
    </row>
    <row r="105" spans="1:4" ht="51" x14ac:dyDescent="0.2">
      <c r="A105" s="18">
        <v>87</v>
      </c>
      <c r="B105" s="68" t="s">
        <v>105</v>
      </c>
      <c r="C105" s="54" t="s">
        <v>48</v>
      </c>
      <c r="D105" s="21"/>
    </row>
    <row r="106" spans="1:4" ht="25.5" x14ac:dyDescent="0.2">
      <c r="A106" s="18">
        <v>88</v>
      </c>
      <c r="B106" s="48" t="s">
        <v>107</v>
      </c>
      <c r="C106" s="46" t="s">
        <v>24</v>
      </c>
      <c r="D106" s="21"/>
    </row>
    <row r="107" spans="1:4" ht="38.25" x14ac:dyDescent="0.2">
      <c r="A107" s="18">
        <v>89</v>
      </c>
      <c r="B107" s="48" t="s">
        <v>87</v>
      </c>
      <c r="C107" s="46" t="s">
        <v>24</v>
      </c>
      <c r="D107" s="21"/>
    </row>
    <row r="108" spans="1:4" ht="12.75" x14ac:dyDescent="0.2">
      <c r="A108" s="18">
        <v>90</v>
      </c>
      <c r="B108" s="48" t="s">
        <v>97</v>
      </c>
      <c r="C108" s="46" t="s">
        <v>24</v>
      </c>
      <c r="D108" s="21"/>
    </row>
    <row r="109" spans="1:4" ht="25.5" x14ac:dyDescent="0.2">
      <c r="A109" s="18">
        <v>91</v>
      </c>
      <c r="B109" s="48" t="s">
        <v>108</v>
      </c>
      <c r="C109" s="46" t="s">
        <v>106</v>
      </c>
      <c r="D109" s="21"/>
    </row>
    <row r="110" spans="1:4" ht="12.75" x14ac:dyDescent="0.2">
      <c r="A110" s="58" t="s">
        <v>109</v>
      </c>
      <c r="B110" s="59"/>
      <c r="C110" s="59"/>
      <c r="D110" s="60"/>
    </row>
    <row r="111" spans="1:4" ht="12.75" x14ac:dyDescent="0.2">
      <c r="A111" s="18">
        <v>92</v>
      </c>
      <c r="B111" s="45" t="s">
        <v>209</v>
      </c>
      <c r="C111" s="46" t="s">
        <v>23</v>
      </c>
      <c r="D111" s="21"/>
    </row>
    <row r="112" spans="1:4" ht="25.5" x14ac:dyDescent="0.2">
      <c r="A112" s="18">
        <v>93</v>
      </c>
      <c r="B112" s="45" t="s">
        <v>112</v>
      </c>
      <c r="C112" s="46" t="s">
        <v>24</v>
      </c>
      <c r="D112" s="21"/>
    </row>
    <row r="113" spans="1:4" ht="38.25" x14ac:dyDescent="0.2">
      <c r="A113" s="18">
        <v>94</v>
      </c>
      <c r="B113" s="45" t="s">
        <v>113</v>
      </c>
      <c r="C113" s="46" t="s">
        <v>24</v>
      </c>
      <c r="D113" s="21"/>
    </row>
    <row r="114" spans="1:4" ht="25.5" x14ac:dyDescent="0.2">
      <c r="A114" s="18">
        <v>95</v>
      </c>
      <c r="B114" s="45" t="s">
        <v>114</v>
      </c>
      <c r="C114" s="46" t="s">
        <v>24</v>
      </c>
      <c r="D114" s="21"/>
    </row>
    <row r="115" spans="1:4" ht="12.75" x14ac:dyDescent="0.2">
      <c r="A115" s="18">
        <v>96</v>
      </c>
      <c r="B115" s="45" t="s">
        <v>115</v>
      </c>
      <c r="C115" s="46" t="s">
        <v>24</v>
      </c>
      <c r="D115" s="21"/>
    </row>
    <row r="116" spans="1:4" ht="12.75" x14ac:dyDescent="0.2">
      <c r="A116" s="18">
        <v>97</v>
      </c>
      <c r="B116" s="45" t="s">
        <v>116</v>
      </c>
      <c r="C116" s="46" t="s">
        <v>24</v>
      </c>
      <c r="D116" s="21"/>
    </row>
    <row r="117" spans="1:4" ht="25.5" x14ac:dyDescent="0.2">
      <c r="A117" s="18">
        <v>98</v>
      </c>
      <c r="B117" s="45" t="s">
        <v>117</v>
      </c>
      <c r="C117" s="46" t="s">
        <v>24</v>
      </c>
      <c r="D117" s="21"/>
    </row>
    <row r="118" spans="1:4" ht="38.25" x14ac:dyDescent="0.2">
      <c r="A118" s="18">
        <v>99</v>
      </c>
      <c r="B118" s="45" t="s">
        <v>110</v>
      </c>
      <c r="C118" s="46" t="s">
        <v>24</v>
      </c>
      <c r="D118" s="21"/>
    </row>
    <row r="119" spans="1:4" ht="25.5" x14ac:dyDescent="0.2">
      <c r="A119" s="18">
        <v>100</v>
      </c>
      <c r="B119" s="45" t="s">
        <v>111</v>
      </c>
      <c r="C119" s="46" t="s">
        <v>24</v>
      </c>
      <c r="D119" s="21"/>
    </row>
    <row r="120" spans="1:4" ht="14.25" x14ac:dyDescent="0.2">
      <c r="A120" s="39" t="s">
        <v>18</v>
      </c>
      <c r="B120" s="40" t="s">
        <v>118</v>
      </c>
      <c r="C120" s="40"/>
      <c r="D120" s="40"/>
    </row>
    <row r="121" spans="1:4" x14ac:dyDescent="0.2">
      <c r="A121" s="41" t="s">
        <v>1</v>
      </c>
      <c r="B121" s="41" t="s">
        <v>12</v>
      </c>
      <c r="C121" s="41" t="s">
        <v>14</v>
      </c>
      <c r="D121" s="41" t="s">
        <v>15</v>
      </c>
    </row>
    <row r="122" spans="1:4" x14ac:dyDescent="0.2">
      <c r="A122" s="42" t="s">
        <v>22</v>
      </c>
      <c r="B122" s="43"/>
      <c r="C122" s="43"/>
      <c r="D122" s="44"/>
    </row>
    <row r="123" spans="1:4" ht="12.75" x14ac:dyDescent="0.2">
      <c r="A123" s="18">
        <v>1</v>
      </c>
      <c r="B123" s="45" t="s">
        <v>26</v>
      </c>
      <c r="C123" s="46" t="s">
        <v>23</v>
      </c>
      <c r="D123" s="21"/>
    </row>
    <row r="124" spans="1:4" ht="12.75" x14ac:dyDescent="0.2">
      <c r="A124" s="22">
        <v>2</v>
      </c>
      <c r="B124" s="45" t="s">
        <v>27</v>
      </c>
      <c r="C124" s="46" t="s">
        <v>23</v>
      </c>
      <c r="D124" s="21"/>
    </row>
    <row r="125" spans="1:4" ht="12.75" x14ac:dyDescent="0.2">
      <c r="A125" s="18">
        <v>3</v>
      </c>
      <c r="B125" s="45" t="s">
        <v>28</v>
      </c>
      <c r="C125" s="46" t="s">
        <v>24</v>
      </c>
      <c r="D125" s="21"/>
    </row>
    <row r="126" spans="1:4" ht="12.75" x14ac:dyDescent="0.2">
      <c r="A126" s="22">
        <v>4</v>
      </c>
      <c r="B126" s="45" t="s">
        <v>119</v>
      </c>
      <c r="C126" s="46" t="s">
        <v>23</v>
      </c>
      <c r="D126" s="21"/>
    </row>
    <row r="127" spans="1:4" ht="12.75" x14ac:dyDescent="0.2">
      <c r="A127" s="18">
        <v>5</v>
      </c>
      <c r="B127" s="45" t="s">
        <v>120</v>
      </c>
      <c r="C127" s="46" t="s">
        <v>24</v>
      </c>
      <c r="D127" s="21"/>
    </row>
    <row r="128" spans="1:4" ht="12.75" x14ac:dyDescent="0.2">
      <c r="A128" s="22">
        <v>6</v>
      </c>
      <c r="B128" s="45" t="s">
        <v>121</v>
      </c>
      <c r="C128" s="46" t="s">
        <v>24</v>
      </c>
      <c r="D128" s="21"/>
    </row>
    <row r="129" spans="1:4" ht="25.5" x14ac:dyDescent="0.2">
      <c r="A129" s="18">
        <v>7</v>
      </c>
      <c r="B129" s="45" t="s">
        <v>122</v>
      </c>
      <c r="C129" s="46" t="s">
        <v>23</v>
      </c>
      <c r="D129" s="21"/>
    </row>
    <row r="130" spans="1:4" ht="12.75" x14ac:dyDescent="0.2">
      <c r="A130" s="22">
        <v>8</v>
      </c>
      <c r="B130" s="45" t="s">
        <v>123</v>
      </c>
      <c r="C130" s="46" t="s">
        <v>23</v>
      </c>
      <c r="D130" s="21"/>
    </row>
    <row r="131" spans="1:4" ht="12.75" x14ac:dyDescent="0.2">
      <c r="A131" s="18">
        <v>9</v>
      </c>
      <c r="B131" s="45" t="s">
        <v>124</v>
      </c>
      <c r="C131" s="46" t="s">
        <v>23</v>
      </c>
      <c r="D131" s="21"/>
    </row>
    <row r="132" spans="1:4" ht="12.75" x14ac:dyDescent="0.2">
      <c r="A132" s="22">
        <v>10</v>
      </c>
      <c r="B132" s="45" t="s">
        <v>125</v>
      </c>
      <c r="C132" s="46" t="s">
        <v>23</v>
      </c>
      <c r="D132" s="21"/>
    </row>
    <row r="133" spans="1:4" ht="12.75" x14ac:dyDescent="0.2">
      <c r="A133" s="18">
        <v>11</v>
      </c>
      <c r="B133" s="45" t="s">
        <v>126</v>
      </c>
      <c r="C133" s="46" t="s">
        <v>24</v>
      </c>
      <c r="D133" s="21"/>
    </row>
    <row r="134" spans="1:4" ht="13.5" customHeight="1" x14ac:dyDescent="0.2">
      <c r="A134" s="22">
        <v>12</v>
      </c>
      <c r="B134" s="45" t="s">
        <v>127</v>
      </c>
      <c r="C134" s="46" t="s">
        <v>24</v>
      </c>
      <c r="D134" s="21"/>
    </row>
    <row r="135" spans="1:4" ht="13.5" customHeight="1" x14ac:dyDescent="0.2">
      <c r="A135" s="55" t="s">
        <v>128</v>
      </c>
      <c r="B135" s="56"/>
      <c r="C135" s="56"/>
      <c r="D135" s="57"/>
    </row>
    <row r="136" spans="1:4" ht="12.75" customHeight="1" x14ac:dyDescent="0.2">
      <c r="A136" s="18">
        <v>13</v>
      </c>
      <c r="B136" s="69" t="s">
        <v>130</v>
      </c>
      <c r="C136" s="46" t="s">
        <v>23</v>
      </c>
      <c r="D136" s="21"/>
    </row>
    <row r="137" spans="1:4" ht="12.75" x14ac:dyDescent="0.2">
      <c r="A137" s="22">
        <v>14</v>
      </c>
      <c r="B137" s="69" t="s">
        <v>131</v>
      </c>
      <c r="C137" s="46" t="s">
        <v>24</v>
      </c>
      <c r="D137" s="21"/>
    </row>
    <row r="138" spans="1:4" ht="25.5" x14ac:dyDescent="0.2">
      <c r="A138" s="18">
        <v>15</v>
      </c>
      <c r="B138" s="69" t="s">
        <v>129</v>
      </c>
      <c r="C138" s="46" t="s">
        <v>24</v>
      </c>
      <c r="D138" s="21"/>
    </row>
    <row r="139" spans="1:4" ht="15.75" customHeight="1" x14ac:dyDescent="0.2">
      <c r="A139" s="22">
        <v>16</v>
      </c>
      <c r="B139" s="69" t="s">
        <v>132</v>
      </c>
      <c r="C139" s="46" t="s">
        <v>23</v>
      </c>
      <c r="D139" s="21"/>
    </row>
    <row r="140" spans="1:4" ht="25.5" x14ac:dyDescent="0.2">
      <c r="A140" s="18">
        <v>17</v>
      </c>
      <c r="B140" s="69" t="s">
        <v>133</v>
      </c>
      <c r="C140" s="46" t="s">
        <v>23</v>
      </c>
      <c r="D140" s="21"/>
    </row>
    <row r="141" spans="1:4" ht="27" customHeight="1" x14ac:dyDescent="0.2">
      <c r="A141" s="22">
        <v>18</v>
      </c>
      <c r="B141" s="69" t="s">
        <v>134</v>
      </c>
      <c r="C141" s="46" t="s">
        <v>23</v>
      </c>
      <c r="D141" s="21"/>
    </row>
    <row r="142" spans="1:4" ht="63.75" x14ac:dyDescent="0.2">
      <c r="A142" s="49">
        <v>19</v>
      </c>
      <c r="B142" s="65" t="s">
        <v>135</v>
      </c>
      <c r="C142" s="67" t="s">
        <v>24</v>
      </c>
      <c r="D142" s="52"/>
    </row>
    <row r="143" spans="1:4" ht="40.5" customHeight="1" x14ac:dyDescent="0.2">
      <c r="A143" s="22">
        <v>20</v>
      </c>
      <c r="B143" s="45" t="s">
        <v>136</v>
      </c>
      <c r="C143" s="46" t="s">
        <v>24</v>
      </c>
      <c r="D143" s="21"/>
    </row>
    <row r="144" spans="1:4" ht="12.75" customHeight="1" x14ac:dyDescent="0.2">
      <c r="A144" s="55" t="s">
        <v>137</v>
      </c>
      <c r="B144" s="70"/>
      <c r="C144" s="70"/>
      <c r="D144" s="57"/>
    </row>
    <row r="145" spans="1:4" ht="89.25" x14ac:dyDescent="0.2">
      <c r="A145" s="49">
        <v>21</v>
      </c>
      <c r="B145" s="50" t="s">
        <v>138</v>
      </c>
      <c r="C145" s="46" t="s">
        <v>24</v>
      </c>
      <c r="D145" s="52"/>
    </row>
    <row r="146" spans="1:4" ht="127.5" x14ac:dyDescent="0.2">
      <c r="A146" s="20">
        <v>22</v>
      </c>
      <c r="B146" s="45" t="s">
        <v>139</v>
      </c>
      <c r="C146" s="46" t="s">
        <v>24</v>
      </c>
      <c r="D146" s="52"/>
    </row>
    <row r="147" spans="1:4" ht="38.25" x14ac:dyDescent="0.2">
      <c r="A147" s="49">
        <v>23</v>
      </c>
      <c r="B147" s="45" t="s">
        <v>140</v>
      </c>
      <c r="C147" s="46" t="s">
        <v>48</v>
      </c>
      <c r="D147" s="52"/>
    </row>
    <row r="148" spans="1:4" ht="38.25" x14ac:dyDescent="0.2">
      <c r="A148" s="20">
        <v>24</v>
      </c>
      <c r="B148" s="45" t="s">
        <v>141</v>
      </c>
      <c r="C148" s="46" t="s">
        <v>48</v>
      </c>
      <c r="D148" s="52"/>
    </row>
    <row r="149" spans="1:4" ht="12.75" x14ac:dyDescent="0.2">
      <c r="A149" s="55" t="s">
        <v>142</v>
      </c>
      <c r="B149" s="56"/>
      <c r="C149" s="56"/>
      <c r="D149" s="57"/>
    </row>
    <row r="150" spans="1:4" ht="12.75" x14ac:dyDescent="0.2">
      <c r="A150" s="18">
        <v>25</v>
      </c>
      <c r="B150" s="45" t="s">
        <v>144</v>
      </c>
      <c r="C150" s="46" t="s">
        <v>23</v>
      </c>
      <c r="D150" s="21"/>
    </row>
    <row r="151" spans="1:4" ht="12.75" x14ac:dyDescent="0.2">
      <c r="A151" s="22">
        <v>26</v>
      </c>
      <c r="B151" s="45" t="s">
        <v>145</v>
      </c>
      <c r="C151" s="46" t="s">
        <v>23</v>
      </c>
      <c r="D151" s="21"/>
    </row>
    <row r="152" spans="1:4" ht="12.75" x14ac:dyDescent="0.2">
      <c r="A152" s="18">
        <v>27</v>
      </c>
      <c r="B152" s="45" t="s">
        <v>146</v>
      </c>
      <c r="C152" s="46" t="s">
        <v>24</v>
      </c>
      <c r="D152" s="21"/>
    </row>
    <row r="153" spans="1:4" ht="12.75" x14ac:dyDescent="0.2">
      <c r="A153" s="22">
        <v>28</v>
      </c>
      <c r="B153" s="45" t="s">
        <v>143</v>
      </c>
      <c r="C153" s="46" t="s">
        <v>24</v>
      </c>
      <c r="D153" s="21"/>
    </row>
    <row r="154" spans="1:4" ht="12.75" x14ac:dyDescent="0.2">
      <c r="A154" s="18">
        <v>29</v>
      </c>
      <c r="B154" s="45" t="s">
        <v>147</v>
      </c>
      <c r="C154" s="46" t="s">
        <v>23</v>
      </c>
      <c r="D154" s="21"/>
    </row>
    <row r="155" spans="1:4" ht="12.75" x14ac:dyDescent="0.2">
      <c r="A155" s="22">
        <v>30</v>
      </c>
      <c r="B155" s="45" t="s">
        <v>148</v>
      </c>
      <c r="C155" s="46" t="s">
        <v>24</v>
      </c>
      <c r="D155" s="21"/>
    </row>
    <row r="156" spans="1:4" ht="13.5" customHeight="1" x14ac:dyDescent="0.2">
      <c r="A156" s="18">
        <v>31</v>
      </c>
      <c r="B156" s="45" t="s">
        <v>149</v>
      </c>
      <c r="C156" s="46" t="s">
        <v>23</v>
      </c>
      <c r="D156" s="21"/>
    </row>
    <row r="157" spans="1:4" ht="12.75" customHeight="1" x14ac:dyDescent="0.2">
      <c r="A157" s="22">
        <v>32</v>
      </c>
      <c r="B157" s="45" t="s">
        <v>150</v>
      </c>
      <c r="C157" s="46" t="s">
        <v>23</v>
      </c>
      <c r="D157" s="21"/>
    </row>
    <row r="158" spans="1:4" ht="40.5" customHeight="1" x14ac:dyDescent="0.2">
      <c r="A158" s="18">
        <v>33</v>
      </c>
      <c r="B158" s="45" t="s">
        <v>151</v>
      </c>
      <c r="C158" s="46" t="s">
        <v>23</v>
      </c>
      <c r="D158" s="21"/>
    </row>
    <row r="159" spans="1:4" ht="12.75" x14ac:dyDescent="0.2">
      <c r="A159" s="22">
        <v>34</v>
      </c>
      <c r="B159" s="45" t="s">
        <v>152</v>
      </c>
      <c r="C159" s="46" t="s">
        <v>24</v>
      </c>
      <c r="D159" s="21"/>
    </row>
    <row r="160" spans="1:4" ht="12.75" x14ac:dyDescent="0.2">
      <c r="A160" s="55" t="s">
        <v>153</v>
      </c>
      <c r="B160" s="56"/>
      <c r="C160" s="56"/>
      <c r="D160" s="57"/>
    </row>
    <row r="161" spans="1:4" ht="12.75" x14ac:dyDescent="0.2">
      <c r="A161" s="22">
        <v>35</v>
      </c>
      <c r="B161" s="45" t="s">
        <v>154</v>
      </c>
      <c r="C161" s="46" t="s">
        <v>24</v>
      </c>
      <c r="D161" s="71"/>
    </row>
    <row r="162" spans="1:4" ht="12.75" x14ac:dyDescent="0.2">
      <c r="A162" s="22">
        <v>36</v>
      </c>
      <c r="B162" s="45" t="s">
        <v>155</v>
      </c>
      <c r="C162" s="46" t="s">
        <v>24</v>
      </c>
      <c r="D162" s="71"/>
    </row>
    <row r="163" spans="1:4" ht="25.5" x14ac:dyDescent="0.2">
      <c r="A163" s="22">
        <v>37</v>
      </c>
      <c r="B163" s="45" t="s">
        <v>156</v>
      </c>
      <c r="C163" s="46" t="s">
        <v>24</v>
      </c>
      <c r="D163" s="71"/>
    </row>
    <row r="164" spans="1:4" ht="12.75" x14ac:dyDescent="0.2">
      <c r="A164" s="22">
        <v>38</v>
      </c>
      <c r="B164" s="45" t="s">
        <v>157</v>
      </c>
      <c r="C164" s="46" t="s">
        <v>23</v>
      </c>
      <c r="D164" s="71"/>
    </row>
    <row r="165" spans="1:4" ht="12.75" x14ac:dyDescent="0.2">
      <c r="A165" s="22">
        <v>39</v>
      </c>
      <c r="B165" s="45" t="s">
        <v>158</v>
      </c>
      <c r="C165" s="46" t="s">
        <v>23</v>
      </c>
      <c r="D165" s="71"/>
    </row>
    <row r="166" spans="1:4" ht="38.25" x14ac:dyDescent="0.2">
      <c r="A166" s="20">
        <v>40</v>
      </c>
      <c r="B166" s="72" t="s">
        <v>159</v>
      </c>
      <c r="C166" s="73" t="s">
        <v>48</v>
      </c>
      <c r="D166" s="20"/>
    </row>
    <row r="167" spans="1:4" ht="25.5" x14ac:dyDescent="0.2">
      <c r="A167" s="22">
        <v>41</v>
      </c>
      <c r="B167" s="45" t="s">
        <v>160</v>
      </c>
      <c r="C167" s="46" t="s">
        <v>24</v>
      </c>
      <c r="D167" s="24"/>
    </row>
    <row r="168" spans="1:4" ht="12.75" x14ac:dyDescent="0.2">
      <c r="A168" s="22">
        <v>42</v>
      </c>
      <c r="B168" s="45" t="s">
        <v>164</v>
      </c>
      <c r="C168" s="46" t="s">
        <v>23</v>
      </c>
      <c r="D168" s="24"/>
    </row>
    <row r="169" spans="1:4" ht="25.5" x14ac:dyDescent="0.2">
      <c r="A169" s="22">
        <v>43</v>
      </c>
      <c r="B169" s="45" t="s">
        <v>165</v>
      </c>
      <c r="C169" s="46" t="s">
        <v>23</v>
      </c>
      <c r="D169" s="24"/>
    </row>
    <row r="170" spans="1:4" ht="12.75" x14ac:dyDescent="0.2">
      <c r="A170" s="22">
        <v>44</v>
      </c>
      <c r="B170" s="45" t="s">
        <v>166</v>
      </c>
      <c r="C170" s="46" t="s">
        <v>24</v>
      </c>
      <c r="D170" s="24"/>
    </row>
    <row r="171" spans="1:4" ht="12.75" x14ac:dyDescent="0.2">
      <c r="A171" s="22">
        <v>45</v>
      </c>
      <c r="B171" s="45" t="s">
        <v>167</v>
      </c>
      <c r="C171" s="46" t="s">
        <v>23</v>
      </c>
      <c r="D171" s="24"/>
    </row>
    <row r="172" spans="1:4" ht="12.75" x14ac:dyDescent="0.2">
      <c r="A172" s="22">
        <v>46</v>
      </c>
      <c r="B172" s="45" t="s">
        <v>168</v>
      </c>
      <c r="C172" s="46" t="s">
        <v>23</v>
      </c>
      <c r="D172" s="24"/>
    </row>
    <row r="173" spans="1:4" ht="25.5" x14ac:dyDescent="0.2">
      <c r="A173" s="22">
        <v>47</v>
      </c>
      <c r="B173" s="45" t="s">
        <v>169</v>
      </c>
      <c r="C173" s="46" t="s">
        <v>24</v>
      </c>
      <c r="D173" s="24"/>
    </row>
    <row r="174" spans="1:4" ht="12.75" x14ac:dyDescent="0.2">
      <c r="A174" s="22">
        <v>48</v>
      </c>
      <c r="B174" s="45" t="s">
        <v>161</v>
      </c>
      <c r="C174" s="46" t="s">
        <v>24</v>
      </c>
      <c r="D174" s="24"/>
    </row>
    <row r="175" spans="1:4" ht="38.25" x14ac:dyDescent="0.2">
      <c r="A175" s="22">
        <v>49</v>
      </c>
      <c r="B175" s="45" t="s">
        <v>162</v>
      </c>
      <c r="C175" s="46" t="s">
        <v>24</v>
      </c>
      <c r="D175" s="24"/>
    </row>
    <row r="176" spans="1:4" ht="25.5" x14ac:dyDescent="0.2">
      <c r="A176" s="22">
        <v>50</v>
      </c>
      <c r="B176" s="45" t="s">
        <v>170</v>
      </c>
      <c r="C176" s="46" t="s">
        <v>24</v>
      </c>
      <c r="D176" s="24"/>
    </row>
    <row r="177" spans="1:4" ht="12.75" x14ac:dyDescent="0.2">
      <c r="A177" s="22">
        <v>51</v>
      </c>
      <c r="B177" s="45" t="s">
        <v>171</v>
      </c>
      <c r="C177" s="46" t="s">
        <v>24</v>
      </c>
      <c r="D177" s="24"/>
    </row>
    <row r="178" spans="1:4" ht="25.5" x14ac:dyDescent="0.2">
      <c r="A178" s="22">
        <v>52</v>
      </c>
      <c r="B178" s="45" t="s">
        <v>163</v>
      </c>
      <c r="C178" s="46" t="s">
        <v>24</v>
      </c>
      <c r="D178" s="24"/>
    </row>
    <row r="179" spans="1:4" ht="12.75" x14ac:dyDescent="0.2">
      <c r="A179" s="55" t="s">
        <v>172</v>
      </c>
      <c r="B179" s="74"/>
      <c r="C179" s="74"/>
      <c r="D179" s="75"/>
    </row>
    <row r="180" spans="1:4" ht="12.75" x14ac:dyDescent="0.2">
      <c r="A180" s="22">
        <v>53</v>
      </c>
      <c r="B180" s="45" t="s">
        <v>175</v>
      </c>
      <c r="C180" s="46" t="s">
        <v>23</v>
      </c>
      <c r="D180" s="24"/>
    </row>
    <row r="181" spans="1:4" ht="25.5" x14ac:dyDescent="0.2">
      <c r="A181" s="22">
        <v>54</v>
      </c>
      <c r="B181" s="45" t="s">
        <v>176</v>
      </c>
      <c r="C181" s="46" t="s">
        <v>23</v>
      </c>
      <c r="D181" s="24"/>
    </row>
    <row r="182" spans="1:4" ht="51" x14ac:dyDescent="0.2">
      <c r="A182" s="22">
        <v>55</v>
      </c>
      <c r="B182" s="45" t="s">
        <v>177</v>
      </c>
      <c r="C182" s="46" t="s">
        <v>23</v>
      </c>
      <c r="D182" s="24"/>
    </row>
    <row r="183" spans="1:4" ht="12.75" x14ac:dyDescent="0.2">
      <c r="A183" s="22">
        <v>56</v>
      </c>
      <c r="B183" s="45" t="s">
        <v>178</v>
      </c>
      <c r="C183" s="46" t="s">
        <v>24</v>
      </c>
      <c r="D183" s="24"/>
    </row>
    <row r="184" spans="1:4" ht="12.75" x14ac:dyDescent="0.2">
      <c r="A184" s="22">
        <v>57</v>
      </c>
      <c r="B184" s="45" t="s">
        <v>173</v>
      </c>
      <c r="C184" s="46" t="s">
        <v>24</v>
      </c>
      <c r="D184" s="24"/>
    </row>
    <row r="185" spans="1:4" ht="12.75" x14ac:dyDescent="0.2">
      <c r="A185" s="22">
        <v>58</v>
      </c>
      <c r="B185" s="45" t="s">
        <v>179</v>
      </c>
      <c r="C185" s="46" t="s">
        <v>23</v>
      </c>
      <c r="D185" s="24"/>
    </row>
    <row r="186" spans="1:4" ht="25.5" x14ac:dyDescent="0.2">
      <c r="A186" s="22">
        <v>59</v>
      </c>
      <c r="B186" s="45" t="s">
        <v>180</v>
      </c>
      <c r="C186" s="46" t="s">
        <v>24</v>
      </c>
      <c r="D186" s="24"/>
    </row>
    <row r="187" spans="1:4" ht="12.75" x14ac:dyDescent="0.2">
      <c r="A187" s="22">
        <v>60</v>
      </c>
      <c r="B187" s="45" t="s">
        <v>181</v>
      </c>
      <c r="C187" s="46" t="s">
        <v>24</v>
      </c>
      <c r="D187" s="24"/>
    </row>
    <row r="188" spans="1:4" ht="25.5" x14ac:dyDescent="0.2">
      <c r="A188" s="22">
        <v>61</v>
      </c>
      <c r="B188" s="45" t="s">
        <v>182</v>
      </c>
      <c r="C188" s="46" t="s">
        <v>24</v>
      </c>
      <c r="D188" s="24"/>
    </row>
    <row r="189" spans="1:4" ht="38.25" x14ac:dyDescent="0.2">
      <c r="A189" s="22">
        <v>62</v>
      </c>
      <c r="B189" s="45" t="s">
        <v>174</v>
      </c>
      <c r="C189" s="46" t="s">
        <v>24</v>
      </c>
      <c r="D189" s="24"/>
    </row>
    <row r="190" spans="1:4" ht="12.75" x14ac:dyDescent="0.2">
      <c r="A190" s="55" t="s">
        <v>183</v>
      </c>
      <c r="B190" s="74"/>
      <c r="C190" s="74"/>
      <c r="D190" s="75"/>
    </row>
    <row r="191" spans="1:4" ht="12.75" x14ac:dyDescent="0.2">
      <c r="A191" s="22">
        <v>63</v>
      </c>
      <c r="B191" s="45" t="s">
        <v>187</v>
      </c>
      <c r="C191" s="46" t="s">
        <v>24</v>
      </c>
      <c r="D191" s="24"/>
    </row>
    <row r="192" spans="1:4" ht="12.75" x14ac:dyDescent="0.2">
      <c r="A192" s="22">
        <v>64</v>
      </c>
      <c r="B192" s="45" t="s">
        <v>184</v>
      </c>
      <c r="C192" s="46" t="s">
        <v>23</v>
      </c>
      <c r="D192" s="24"/>
    </row>
    <row r="193" spans="1:4" ht="12.75" x14ac:dyDescent="0.2">
      <c r="A193" s="22">
        <v>65</v>
      </c>
      <c r="B193" s="45" t="s">
        <v>185</v>
      </c>
      <c r="C193" s="46" t="s">
        <v>186</v>
      </c>
      <c r="D193" s="24"/>
    </row>
    <row r="194" spans="1:4" ht="12.75" x14ac:dyDescent="0.2">
      <c r="A194" s="22">
        <v>66</v>
      </c>
      <c r="B194" s="45" t="s">
        <v>188</v>
      </c>
      <c r="C194" s="46" t="s">
        <v>24</v>
      </c>
      <c r="D194" s="21"/>
    </row>
    <row r="195" spans="1:4" ht="12.75" x14ac:dyDescent="0.2">
      <c r="A195" s="55" t="s">
        <v>189</v>
      </c>
      <c r="B195" s="56"/>
      <c r="C195" s="56"/>
      <c r="D195" s="57"/>
    </row>
    <row r="196" spans="1:4" ht="12.75" x14ac:dyDescent="0.2">
      <c r="A196" s="22">
        <v>67</v>
      </c>
      <c r="B196" s="45" t="s">
        <v>191</v>
      </c>
      <c r="C196" s="46" t="s">
        <v>24</v>
      </c>
      <c r="D196" s="24"/>
    </row>
    <row r="197" spans="1:4" ht="12.75" x14ac:dyDescent="0.2">
      <c r="A197" s="22">
        <v>68</v>
      </c>
      <c r="B197" s="45" t="s">
        <v>192</v>
      </c>
      <c r="C197" s="46" t="s">
        <v>23</v>
      </c>
      <c r="D197" s="24"/>
    </row>
    <row r="198" spans="1:4" ht="12.75" x14ac:dyDescent="0.2">
      <c r="A198" s="22">
        <v>69</v>
      </c>
      <c r="B198" s="45" t="s">
        <v>193</v>
      </c>
      <c r="C198" s="46" t="s">
        <v>23</v>
      </c>
      <c r="D198" s="24"/>
    </row>
    <row r="199" spans="1:4" ht="12.75" x14ac:dyDescent="0.2">
      <c r="A199" s="22">
        <v>70</v>
      </c>
      <c r="B199" s="45" t="s">
        <v>190</v>
      </c>
      <c r="C199" s="46" t="s">
        <v>186</v>
      </c>
      <c r="D199" s="24"/>
    </row>
    <row r="200" spans="1:4" ht="12.75" x14ac:dyDescent="0.2">
      <c r="A200" s="55" t="s">
        <v>194</v>
      </c>
      <c r="B200" s="56"/>
      <c r="C200" s="56"/>
      <c r="D200" s="57"/>
    </row>
    <row r="201" spans="1:4" ht="12.75" x14ac:dyDescent="0.2">
      <c r="A201" s="22">
        <v>71</v>
      </c>
      <c r="B201" s="23" t="s">
        <v>195</v>
      </c>
      <c r="C201" s="20" t="s">
        <v>23</v>
      </c>
      <c r="D201" s="24"/>
    </row>
    <row r="202" spans="1:4" ht="12.75" x14ac:dyDescent="0.2">
      <c r="A202" s="22">
        <v>72</v>
      </c>
      <c r="B202" s="23" t="s">
        <v>196</v>
      </c>
      <c r="C202" s="20" t="s">
        <v>23</v>
      </c>
      <c r="D202" s="24"/>
    </row>
    <row r="203" spans="1:4" ht="12.75" x14ac:dyDescent="0.2">
      <c r="A203" s="22">
        <v>73</v>
      </c>
      <c r="B203" s="23" t="s">
        <v>197</v>
      </c>
      <c r="C203" s="20" t="s">
        <v>24</v>
      </c>
      <c r="D203" s="24"/>
    </row>
    <row r="204" spans="1:4" ht="12.75" x14ac:dyDescent="0.2">
      <c r="A204" s="22">
        <v>74</v>
      </c>
      <c r="B204" s="23" t="s">
        <v>198</v>
      </c>
      <c r="C204" s="20" t="s">
        <v>24</v>
      </c>
      <c r="D204" s="24"/>
    </row>
    <row r="205" spans="1:4" ht="12.75" x14ac:dyDescent="0.2">
      <c r="A205" s="55" t="s">
        <v>199</v>
      </c>
      <c r="B205" s="56"/>
      <c r="C205" s="56"/>
      <c r="D205" s="57"/>
    </row>
    <row r="206" spans="1:4" ht="12.75" x14ac:dyDescent="0.2">
      <c r="A206" s="22">
        <v>75</v>
      </c>
      <c r="B206" s="45" t="s">
        <v>200</v>
      </c>
      <c r="C206" s="46" t="s">
        <v>24</v>
      </c>
      <c r="D206" s="24"/>
    </row>
    <row r="207" spans="1:4" ht="12.75" x14ac:dyDescent="0.2">
      <c r="A207" s="22">
        <v>76</v>
      </c>
      <c r="B207" s="45" t="s">
        <v>202</v>
      </c>
      <c r="C207" s="46" t="s">
        <v>106</v>
      </c>
      <c r="D207" s="24"/>
    </row>
    <row r="208" spans="1:4" ht="12.75" x14ac:dyDescent="0.2">
      <c r="A208" s="22">
        <v>77</v>
      </c>
      <c r="B208" s="45" t="s">
        <v>203</v>
      </c>
      <c r="C208" s="46" t="s">
        <v>24</v>
      </c>
      <c r="D208" s="24"/>
    </row>
    <row r="209" spans="1:4" ht="25.5" x14ac:dyDescent="0.2">
      <c r="A209" s="22">
        <v>78</v>
      </c>
      <c r="B209" s="45" t="s">
        <v>204</v>
      </c>
      <c r="C209" s="46" t="s">
        <v>24</v>
      </c>
      <c r="D209" s="24"/>
    </row>
    <row r="210" spans="1:4" ht="12.75" x14ac:dyDescent="0.2">
      <c r="A210" s="22">
        <v>79</v>
      </c>
      <c r="B210" s="45" t="s">
        <v>201</v>
      </c>
      <c r="C210" s="46" t="s">
        <v>23</v>
      </c>
      <c r="D210" s="24"/>
    </row>
    <row r="211" spans="1:4" ht="12.75" x14ac:dyDescent="0.2">
      <c r="A211" s="55" t="s">
        <v>205</v>
      </c>
      <c r="B211" s="56"/>
      <c r="C211" s="56"/>
      <c r="D211" s="57"/>
    </row>
    <row r="212" spans="1:4" ht="12.75" x14ac:dyDescent="0.2">
      <c r="A212" s="22">
        <v>80</v>
      </c>
      <c r="B212" s="45" t="s">
        <v>207</v>
      </c>
      <c r="C212" s="46" t="s">
        <v>23</v>
      </c>
      <c r="D212" s="24"/>
    </row>
    <row r="213" spans="1:4" ht="12.75" x14ac:dyDescent="0.2">
      <c r="A213" s="22">
        <v>81</v>
      </c>
      <c r="B213" s="45" t="s">
        <v>206</v>
      </c>
      <c r="C213" s="46" t="s">
        <v>23</v>
      </c>
      <c r="D213" s="24"/>
    </row>
    <row r="214" spans="1:4" ht="12.75" x14ac:dyDescent="0.2">
      <c r="A214" s="55" t="s">
        <v>137</v>
      </c>
      <c r="B214" s="56"/>
      <c r="C214" s="56"/>
      <c r="D214" s="57"/>
    </row>
    <row r="215" spans="1:4" ht="25.5" x14ac:dyDescent="0.2">
      <c r="A215" s="22">
        <v>82</v>
      </c>
      <c r="B215" s="45" t="s">
        <v>208</v>
      </c>
      <c r="C215" s="46" t="s">
        <v>24</v>
      </c>
      <c r="D215" s="24"/>
    </row>
    <row r="216" spans="1:4" ht="25.5" x14ac:dyDescent="0.2">
      <c r="A216" s="22">
        <v>83</v>
      </c>
      <c r="B216" s="23" t="s">
        <v>217</v>
      </c>
      <c r="C216" s="20" t="s">
        <v>24</v>
      </c>
      <c r="D216" s="24"/>
    </row>
    <row r="217" spans="1:4" ht="12.75" x14ac:dyDescent="0.2">
      <c r="A217" s="55" t="s">
        <v>109</v>
      </c>
      <c r="B217" s="56"/>
      <c r="C217" s="56"/>
      <c r="D217" s="57"/>
    </row>
    <row r="218" spans="1:4" ht="12.75" x14ac:dyDescent="0.2">
      <c r="A218" s="22">
        <v>84</v>
      </c>
      <c r="B218" s="45" t="s">
        <v>209</v>
      </c>
      <c r="C218" s="46" t="s">
        <v>23</v>
      </c>
      <c r="D218" s="24"/>
    </row>
    <row r="219" spans="1:4" ht="25.5" x14ac:dyDescent="0.2">
      <c r="A219" s="22">
        <v>85</v>
      </c>
      <c r="B219" s="45" t="s">
        <v>112</v>
      </c>
      <c r="C219" s="46" t="s">
        <v>24</v>
      </c>
      <c r="D219" s="24"/>
    </row>
    <row r="220" spans="1:4" ht="38.25" x14ac:dyDescent="0.2">
      <c r="A220" s="22">
        <v>86</v>
      </c>
      <c r="B220" s="45" t="s">
        <v>113</v>
      </c>
      <c r="C220" s="46" t="s">
        <v>24</v>
      </c>
      <c r="D220" s="24"/>
    </row>
    <row r="221" spans="1:4" ht="26.25" customHeight="1" x14ac:dyDescent="0.2">
      <c r="A221" s="22">
        <v>87</v>
      </c>
      <c r="B221" s="45" t="s">
        <v>114</v>
      </c>
      <c r="C221" s="46" t="s">
        <v>24</v>
      </c>
      <c r="D221" s="24"/>
    </row>
    <row r="222" spans="1:4" ht="12.75" x14ac:dyDescent="0.2">
      <c r="A222" s="22">
        <v>88</v>
      </c>
      <c r="B222" s="45" t="s">
        <v>115</v>
      </c>
      <c r="C222" s="46" t="s">
        <v>24</v>
      </c>
      <c r="D222" s="24"/>
    </row>
    <row r="223" spans="1:4" ht="12.75" x14ac:dyDescent="0.2">
      <c r="A223" s="22">
        <v>89</v>
      </c>
      <c r="B223" s="45" t="s">
        <v>116</v>
      </c>
      <c r="C223" s="46" t="s">
        <v>24</v>
      </c>
      <c r="D223" s="24"/>
    </row>
    <row r="224" spans="1:4" ht="25.5" x14ac:dyDescent="0.2">
      <c r="A224" s="22">
        <v>90</v>
      </c>
      <c r="B224" s="45" t="s">
        <v>117</v>
      </c>
      <c r="C224" s="46" t="s">
        <v>24</v>
      </c>
      <c r="D224" s="24"/>
    </row>
    <row r="225" spans="1:4" ht="38.25" x14ac:dyDescent="0.2">
      <c r="A225" s="22">
        <v>91</v>
      </c>
      <c r="B225" s="45" t="s">
        <v>110</v>
      </c>
      <c r="C225" s="46" t="s">
        <v>24</v>
      </c>
      <c r="D225" s="24"/>
    </row>
    <row r="226" spans="1:4" ht="25.5" x14ac:dyDescent="0.2">
      <c r="A226" s="22">
        <v>92</v>
      </c>
      <c r="B226" s="45" t="s">
        <v>111</v>
      </c>
      <c r="C226" s="46" t="s">
        <v>24</v>
      </c>
      <c r="D226" s="24"/>
    </row>
    <row r="228" spans="1:4" x14ac:dyDescent="0.2">
      <c r="A228" s="76" t="s">
        <v>19</v>
      </c>
      <c r="B228" s="76"/>
      <c r="C228" s="76"/>
      <c r="D228" s="76"/>
    </row>
  </sheetData>
  <mergeCells count="30">
    <mergeCell ref="A1:D1"/>
    <mergeCell ref="A4:D4"/>
    <mergeCell ref="B7:D7"/>
    <mergeCell ref="A6:B6"/>
    <mergeCell ref="A228:D228"/>
    <mergeCell ref="B120:D120"/>
    <mergeCell ref="A46:D46"/>
    <mergeCell ref="A65:D65"/>
    <mergeCell ref="A71:D71"/>
    <mergeCell ref="A73:D73"/>
    <mergeCell ref="A80:D80"/>
    <mergeCell ref="A110:D110"/>
    <mergeCell ref="A9:D9"/>
    <mergeCell ref="A23:D23"/>
    <mergeCell ref="A29:D29"/>
    <mergeCell ref="A35:D35"/>
    <mergeCell ref="A39:D39"/>
    <mergeCell ref="A122:D122"/>
    <mergeCell ref="A135:D135"/>
    <mergeCell ref="A144:D144"/>
    <mergeCell ref="A149:D149"/>
    <mergeCell ref="A160:D160"/>
    <mergeCell ref="A211:D211"/>
    <mergeCell ref="A214:D214"/>
    <mergeCell ref="A217:D217"/>
    <mergeCell ref="A179:D179"/>
    <mergeCell ref="A190:D190"/>
    <mergeCell ref="A195:D195"/>
    <mergeCell ref="A200:D200"/>
    <mergeCell ref="A205:D205"/>
  </mergeCells>
  <pageMargins left="0.70866141732283472" right="0.70866141732283472" top="0.74803149606299213" bottom="0.74803149606299213" header="0.31496062992125984" footer="0.31496062992125984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2</vt:i4>
      </vt:variant>
    </vt:vector>
  </HeadingPairs>
  <TitlesOfParts>
    <vt:vector size="4" baseType="lpstr">
      <vt:lpstr>Formularz cenowy-cz. 3</vt:lpstr>
      <vt:lpstr>Szczeg. opis przd. zam.-cz. 3</vt:lpstr>
      <vt:lpstr>'Formularz cenowy-cz. 3'!Obszar_wydruku</vt:lpstr>
      <vt:lpstr>'Szczeg. opis przd. zam.-cz. 3'!Obszar_wydruku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Nazar</dc:creator>
  <cp:lastModifiedBy>Małgorzata Nazar</cp:lastModifiedBy>
  <cp:lastPrinted>2025-09-29T05:19:30Z</cp:lastPrinted>
  <dcterms:created xsi:type="dcterms:W3CDTF">2025-09-19T07:02:12Z</dcterms:created>
  <dcterms:modified xsi:type="dcterms:W3CDTF">2025-12-19T10:34:09Z</dcterms:modified>
</cp:coreProperties>
</file>